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avorites\IT General\KnowBe4\"/>
    </mc:Choice>
  </mc:AlternateContent>
  <xr:revisionPtr revIDLastSave="0" documentId="13_ncr:1_{559D9D07-23F9-47FE-8F4B-E192E7DDD9B0}" xr6:coauthVersionLast="47" xr6:coauthVersionMax="47" xr10:uidLastSave="{00000000-0000-0000-0000-000000000000}"/>
  <bookViews>
    <workbookView xWindow="28680" yWindow="-120" windowWidth="29040" windowHeight="15720" xr2:uid="{ACDDF319-98BB-42CC-AB7B-F30B00C3B132}"/>
  </bookViews>
  <sheets>
    <sheet name="Years of Service" sheetId="4" r:id="rId1"/>
    <sheet name="Combined" sheetId="3" r:id="rId2"/>
    <sheet name="KnowBe4 Users" sheetId="2" r:id="rId3"/>
    <sheet name="All employees" sheetId="1" r:id="rId4"/>
  </sheets>
  <definedNames>
    <definedName name="_xlnm.Print_Titles" localSheetId="0">'Years of Service'!$1:$1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2" i="4"/>
  <c r="D2" i="4"/>
  <c r="E2" i="4" s="1"/>
  <c r="D3" i="4"/>
  <c r="E3" i="4" s="1"/>
  <c r="D4" i="4"/>
  <c r="E4" i="4" s="1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4" i="4"/>
  <c r="E14" i="4" s="1"/>
  <c r="D13" i="4"/>
  <c r="E13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3" i="4"/>
  <c r="E33" i="4" s="1"/>
  <c r="D32" i="4"/>
  <c r="E32" i="4" s="1"/>
  <c r="D31" i="4"/>
  <c r="E31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8" i="4"/>
  <c r="E68" i="4" s="1"/>
  <c r="D67" i="4"/>
  <c r="E67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80" i="4"/>
  <c r="E80" i="4" s="1"/>
  <c r="D79" i="4"/>
  <c r="E79" i="4" s="1"/>
  <c r="D3" i="3"/>
  <c r="E3" i="3" s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2" i="3"/>
  <c r="E2" i="3" s="1"/>
</calcChain>
</file>

<file path=xl/sharedStrings.xml><?xml version="1.0" encoding="utf-8"?>
<sst xmlns="http://schemas.openxmlformats.org/spreadsheetml/2006/main" count="4187" uniqueCount="479">
  <si>
    <t>Last Name</t>
  </si>
  <si>
    <t>First Name</t>
  </si>
  <si>
    <t>ALATORRE</t>
  </si>
  <si>
    <t>MARIA</t>
  </si>
  <si>
    <t>ANDRIES</t>
  </si>
  <si>
    <t>NASH</t>
  </si>
  <si>
    <t>ANGELES</t>
  </si>
  <si>
    <t>STEPHANIE</t>
  </si>
  <si>
    <t>AREVALO</t>
  </si>
  <si>
    <t>ADRIANA</t>
  </si>
  <si>
    <t>BRATSIS</t>
  </si>
  <si>
    <t xml:space="preserve">MATTHEW </t>
  </si>
  <si>
    <t>BRYANT</t>
  </si>
  <si>
    <t>MARGARET(Molly)</t>
  </si>
  <si>
    <t>BUSH</t>
  </si>
  <si>
    <t>BONNIE</t>
  </si>
  <si>
    <t>CHANDLER</t>
  </si>
  <si>
    <t>JEREMY</t>
  </si>
  <si>
    <t>CIARNELLI</t>
  </si>
  <si>
    <t>STACI Joelle</t>
  </si>
  <si>
    <t>COMBS</t>
  </si>
  <si>
    <t>MICHAEL</t>
  </si>
  <si>
    <t>COWDEN</t>
  </si>
  <si>
    <t>ASHLEY</t>
  </si>
  <si>
    <t>CRAMER</t>
  </si>
  <si>
    <t xml:space="preserve">CLINTON </t>
  </si>
  <si>
    <t>DECOSTER</t>
  </si>
  <si>
    <t>DONNA</t>
  </si>
  <si>
    <t>DEGENHARDT</t>
  </si>
  <si>
    <t>DELGADO</t>
  </si>
  <si>
    <t>DAVID</t>
  </si>
  <si>
    <t>DISNEY</t>
  </si>
  <si>
    <t xml:space="preserve">LAUREEN </t>
  </si>
  <si>
    <t>MADISON</t>
  </si>
  <si>
    <t>EHRBAR</t>
  </si>
  <si>
    <t>LUCAS</t>
  </si>
  <si>
    <t>BUSS (Faust)</t>
  </si>
  <si>
    <t>ROBIN</t>
  </si>
  <si>
    <t>FERNANDEZ</t>
  </si>
  <si>
    <t>BREANNA</t>
  </si>
  <si>
    <t>FOWLER (BUEGE)</t>
  </si>
  <si>
    <t>CARRIE  E</t>
  </si>
  <si>
    <t>GALAPON</t>
  </si>
  <si>
    <t>JUSTIN</t>
  </si>
  <si>
    <t xml:space="preserve">GARCIA (Guerrero) </t>
  </si>
  <si>
    <t xml:space="preserve">KARLA </t>
  </si>
  <si>
    <t>GIBSON</t>
  </si>
  <si>
    <t>TERESA</t>
  </si>
  <si>
    <t>GOPA</t>
  </si>
  <si>
    <t>LARISA</t>
  </si>
  <si>
    <t>GUDE</t>
  </si>
  <si>
    <t>ERIC</t>
  </si>
  <si>
    <t>HATTON</t>
  </si>
  <si>
    <t>HOLLANDSWORTH</t>
  </si>
  <si>
    <t xml:space="preserve">BRENDA </t>
  </si>
  <si>
    <t>HOLT</t>
  </si>
  <si>
    <t>HOOK</t>
  </si>
  <si>
    <t>SABRINA</t>
  </si>
  <si>
    <t>HUERTA</t>
  </si>
  <si>
    <t>ARTURO</t>
  </si>
  <si>
    <t xml:space="preserve">JAVAID </t>
  </si>
  <si>
    <t>ARSHID(Eddie)</t>
  </si>
  <si>
    <t>KARCICH</t>
  </si>
  <si>
    <t>AMBER</t>
  </si>
  <si>
    <t>KEATING</t>
  </si>
  <si>
    <t>PATRICK J</t>
  </si>
  <si>
    <t>KILLIAN</t>
  </si>
  <si>
    <t>SCOTT</t>
  </si>
  <si>
    <t>KMEC</t>
  </si>
  <si>
    <t>BRIANNA</t>
  </si>
  <si>
    <t>KOERPER</t>
  </si>
  <si>
    <t>RYAN</t>
  </si>
  <si>
    <t>LARKIN</t>
  </si>
  <si>
    <t>ROBERT</t>
  </si>
  <si>
    <t xml:space="preserve">LE </t>
  </si>
  <si>
    <t>TUAN</t>
  </si>
  <si>
    <t>LEE</t>
  </si>
  <si>
    <t>SOMAEY</t>
  </si>
  <si>
    <t>LITNER</t>
  </si>
  <si>
    <t>MARC</t>
  </si>
  <si>
    <t>LYLE</t>
  </si>
  <si>
    <t>MADRIGAL</t>
  </si>
  <si>
    <t>JESSICA</t>
  </si>
  <si>
    <t>MAURICIO</t>
  </si>
  <si>
    <t>MARQUEZ</t>
  </si>
  <si>
    <t>ELENA</t>
  </si>
  <si>
    <t>MATULICH</t>
  </si>
  <si>
    <t>BRUCE</t>
  </si>
  <si>
    <t>JEFF</t>
  </si>
  <si>
    <t>MCCRARY</t>
  </si>
  <si>
    <t>SHARON</t>
  </si>
  <si>
    <t>MILLER</t>
  </si>
  <si>
    <t>JUSTINE</t>
  </si>
  <si>
    <t>MILLER (Davaadagva)</t>
  </si>
  <si>
    <t>SARNAI</t>
  </si>
  <si>
    <t>MITCHELL</t>
  </si>
  <si>
    <t>ANDREW</t>
  </si>
  <si>
    <t>MORRIS</t>
  </si>
  <si>
    <t>JENNIFER</t>
  </si>
  <si>
    <t>ODOM</t>
  </si>
  <si>
    <t>NATHAN</t>
  </si>
  <si>
    <t>ONG</t>
  </si>
  <si>
    <t>KATRINA</t>
  </si>
  <si>
    <t>PENA</t>
  </si>
  <si>
    <t>EUGENIA</t>
  </si>
  <si>
    <t>PENDER</t>
  </si>
  <si>
    <t>ROGER</t>
  </si>
  <si>
    <t>PERRAULT</t>
  </si>
  <si>
    <t>VERONICA</t>
  </si>
  <si>
    <t>PHOTAKIS</t>
  </si>
  <si>
    <t>ARIANA</t>
  </si>
  <si>
    <t>REED</t>
  </si>
  <si>
    <t>CLAYTON</t>
  </si>
  <si>
    <t>RENTSCHLER</t>
  </si>
  <si>
    <t>DANNY</t>
  </si>
  <si>
    <t xml:space="preserve">SATTERWHITE </t>
  </si>
  <si>
    <t>KIMBERLEY</t>
  </si>
  <si>
    <t>SCHINDLER (Hulse)</t>
  </si>
  <si>
    <t>ANGELA</t>
  </si>
  <si>
    <t>SPRAY</t>
  </si>
  <si>
    <t>THAO</t>
  </si>
  <si>
    <t>DARLENE</t>
  </si>
  <si>
    <t>TRYBUL</t>
  </si>
  <si>
    <t>TAMMY</t>
  </si>
  <si>
    <t xml:space="preserve">VALADEZ </t>
  </si>
  <si>
    <t xml:space="preserve">JOSE </t>
  </si>
  <si>
    <t>NAYELI</t>
  </si>
  <si>
    <t>VINOKUROV</t>
  </si>
  <si>
    <t>WALKER</t>
  </si>
  <si>
    <t>MARY E</t>
  </si>
  <si>
    <t>WALTON</t>
  </si>
  <si>
    <t>TOVIAH</t>
  </si>
  <si>
    <t>WHITE</t>
  </si>
  <si>
    <t>PARIS</t>
  </si>
  <si>
    <t>WILLIAMS</t>
  </si>
  <si>
    <t>RHONDA</t>
  </si>
  <si>
    <t>WILLIAMSON</t>
  </si>
  <si>
    <t>TIM</t>
  </si>
  <si>
    <t xml:space="preserve">WILSON </t>
  </si>
  <si>
    <t xml:space="preserve">DONICA </t>
  </si>
  <si>
    <t>YANEZ</t>
  </si>
  <si>
    <t>MERCED</t>
  </si>
  <si>
    <t>YASHINSKY</t>
  </si>
  <si>
    <t>DARRELL</t>
  </si>
  <si>
    <t>ZAN</t>
  </si>
  <si>
    <t>Hire Date</t>
  </si>
  <si>
    <t>CHRISTOPHER</t>
  </si>
  <si>
    <t>WRIGHT</t>
  </si>
  <si>
    <t>SARA</t>
  </si>
  <si>
    <t>KELLY</t>
  </si>
  <si>
    <t>user</t>
  </si>
  <si>
    <t>No</t>
  </si>
  <si>
    <t>mzan@egia.org</t>
  </si>
  <si>
    <t>en-us</t>
  </si>
  <si>
    <t>English</t>
  </si>
  <si>
    <t>Marketing &amp; Member Services</t>
  </si>
  <si>
    <t>EGIA</t>
  </si>
  <si>
    <t>en</t>
  </si>
  <si>
    <t>Pacific Time (US &amp; Canada)</t>
  </si>
  <si>
    <t>Member Services</t>
  </si>
  <si>
    <t>jmatulich@egia.org</t>
  </si>
  <si>
    <t>Jeff Matulich</t>
  </si>
  <si>
    <t>1 (916) 480-7387</t>
  </si>
  <si>
    <t>Sacramento</t>
  </si>
  <si>
    <t>MATTHEW</t>
  </si>
  <si>
    <t>MATTHEW ZAN</t>
  </si>
  <si>
    <t>dyashinsky@egia.org</t>
  </si>
  <si>
    <t>1 (916) 480-7392</t>
  </si>
  <si>
    <t>DARREL</t>
  </si>
  <si>
    <t>DARREL YASHINSKY</t>
  </si>
  <si>
    <t>myanez@egia.org</t>
  </si>
  <si>
    <t>1 (916) 480-7300</t>
  </si>
  <si>
    <t>MERCED YANEZ</t>
  </si>
  <si>
    <t>cwright@egia.org</t>
  </si>
  <si>
    <t>Utility &amp; Government Services</t>
  </si>
  <si>
    <t>Dealer Rebates</t>
  </si>
  <si>
    <t>ehatton@egia.org</t>
  </si>
  <si>
    <t>Eric Hatton</t>
  </si>
  <si>
    <t>Wright</t>
  </si>
  <si>
    <t>Christopher</t>
  </si>
  <si>
    <t>Christopher Wright</t>
  </si>
  <si>
    <t>dwilson@egia.org</t>
  </si>
  <si>
    <t>ehatton@eia.org</t>
  </si>
  <si>
    <t>1 (916) 678-5188</t>
  </si>
  <si>
    <t>WILSON</t>
  </si>
  <si>
    <t>DONICA</t>
  </si>
  <si>
    <t>DONICA WILSON</t>
  </si>
  <si>
    <t>twilliamson@egia.org</t>
  </si>
  <si>
    <t>Financing &amp; Contractor Services</t>
  </si>
  <si>
    <t>Contractor Services</t>
  </si>
  <si>
    <t>mbratsis2@egia.org</t>
  </si>
  <si>
    <t>Matthew Bratsis</t>
  </si>
  <si>
    <t>TIM WILLIAMSON</t>
  </si>
  <si>
    <t>rwilliams@egia.org</t>
  </si>
  <si>
    <t>1 (916) 480-7341</t>
  </si>
  <si>
    <t>RHONDA WILLIAMS</t>
  </si>
  <si>
    <t>pwhite@egia.org</t>
  </si>
  <si>
    <t>PARIS WHITE</t>
  </si>
  <si>
    <t>twalton@egia.org</t>
  </si>
  <si>
    <t>1 (916) 480-7396</t>
  </si>
  <si>
    <t>TOVIAH WALTON</t>
  </si>
  <si>
    <t>mwalker@egia.org</t>
  </si>
  <si>
    <t>Customer Service</t>
  </si>
  <si>
    <t>1 (916) 480-7359</t>
  </si>
  <si>
    <t>MARY E WALKER</t>
  </si>
  <si>
    <t>dvinokurov@egia.org</t>
  </si>
  <si>
    <t xml:space="preserve"> </t>
  </si>
  <si>
    <t>DAVID VINOKUROV</t>
  </si>
  <si>
    <t>nvaladez@egia.org</t>
  </si>
  <si>
    <t>1 (916) 480-7354</t>
  </si>
  <si>
    <t>VALADEZ</t>
  </si>
  <si>
    <t>NAYELI VALADEZ</t>
  </si>
  <si>
    <t>jvaladez@egia.org</t>
  </si>
  <si>
    <t>Information Technology</t>
  </si>
  <si>
    <t>IT, IT Test</t>
  </si>
  <si>
    <t>ejavaid@egia.org</t>
  </si>
  <si>
    <t>Eddie Javaid</t>
  </si>
  <si>
    <t>1 (916) 480-7331</t>
  </si>
  <si>
    <t>JOSE</t>
  </si>
  <si>
    <t>JOSE VALADEZ</t>
  </si>
  <si>
    <t>ttrybul@egia.org</t>
  </si>
  <si>
    <t>TAMMY TRYBUL</t>
  </si>
  <si>
    <t>dthao@egia.org</t>
  </si>
  <si>
    <t>1 (916) 480-7344</t>
  </si>
  <si>
    <t>DARLENE THAO</t>
  </si>
  <si>
    <t>sspray@egia.org</t>
  </si>
  <si>
    <t>STEPHANIE SPRAY</t>
  </si>
  <si>
    <t>aschindler@egia.org</t>
  </si>
  <si>
    <t>1 (916) 480-7317</t>
  </si>
  <si>
    <t>SCHINDLER</t>
  </si>
  <si>
    <t>ANGELA SCHINDLER</t>
  </si>
  <si>
    <t>ksatterwhite@egia.org</t>
  </si>
  <si>
    <t>1 (916) 480-7379</t>
  </si>
  <si>
    <t>SATTERWHITE</t>
  </si>
  <si>
    <t>KIMBERLEY SATTERWHITE</t>
  </si>
  <si>
    <t>drentschler@egia.org</t>
  </si>
  <si>
    <t>1 (916) 480-7362</t>
  </si>
  <si>
    <t>DANNY RENTSCHLER</t>
  </si>
  <si>
    <t>creed@egia.org</t>
  </si>
  <si>
    <t>1 (916) 480-7332</t>
  </si>
  <si>
    <t>CLAYTON REED</t>
  </si>
  <si>
    <t>aphotakis@egia.org</t>
  </si>
  <si>
    <t>1 (916) 480-7319</t>
  </si>
  <si>
    <t>ARIANA PHOTAKIS</t>
  </si>
  <si>
    <t>vperrault@egia.org</t>
  </si>
  <si>
    <t>1 (916) 480-7382</t>
  </si>
  <si>
    <t>VERONICA PERRAULT</t>
  </si>
  <si>
    <t>rpender@egia.org</t>
  </si>
  <si>
    <t>1 (916) 480-7323</t>
  </si>
  <si>
    <t>ROGER PENDER</t>
  </si>
  <si>
    <t>jpena@egia.org</t>
  </si>
  <si>
    <t>1 (916) 480-7301</t>
  </si>
  <si>
    <t>EUGENIA PENA</t>
  </si>
  <si>
    <t>kong@egia.org</t>
  </si>
  <si>
    <t>1 (916) 480-7306</t>
  </si>
  <si>
    <t>KATRINA ONG</t>
  </si>
  <si>
    <t>admin</t>
  </si>
  <si>
    <t>nodom@egia.org</t>
  </si>
  <si>
    <t>1 (916) 480-7367</t>
  </si>
  <si>
    <t>NATHANIEL</t>
  </si>
  <si>
    <t>NATHANIEL ODOM</t>
  </si>
  <si>
    <t>jmorris@egia.org</t>
  </si>
  <si>
    <t>1 (916) 480-7335</t>
  </si>
  <si>
    <t>JENNIFER MORRIS</t>
  </si>
  <si>
    <t>amitchell@egia.org</t>
  </si>
  <si>
    <t>1 (916) 480-7333</t>
  </si>
  <si>
    <t>ANDREW MITCHELL</t>
  </si>
  <si>
    <t>jmiller@egia.org</t>
  </si>
  <si>
    <t>Accounting &amp; Human Resources</t>
  </si>
  <si>
    <t>Office Services</t>
  </si>
  <si>
    <t>ahuerta@egia.org</t>
  </si>
  <si>
    <t>Arturo Huerta</t>
  </si>
  <si>
    <t>1 (916) 480-7322</t>
  </si>
  <si>
    <t>JUSTINE MILLER</t>
  </si>
  <si>
    <t>smiller@egia.org</t>
  </si>
  <si>
    <t>SARNAI MILLER</t>
  </si>
  <si>
    <t>smccrary@egia.org</t>
  </si>
  <si>
    <t>SHARON MCCRARY</t>
  </si>
  <si>
    <t>1 (916) 480-7310</t>
  </si>
  <si>
    <t>JEFF MATULICH</t>
  </si>
  <si>
    <t>bmatulich@egia.org</t>
  </si>
  <si>
    <t>1 (916) 480-7314</t>
  </si>
  <si>
    <t>BRUCE MATULICH</t>
  </si>
  <si>
    <t>emarquez@egia.org</t>
  </si>
  <si>
    <t>1 (916) 480-7327</t>
  </si>
  <si>
    <t>ELENA MARQUEZ</t>
  </si>
  <si>
    <t>jmadrigal@egia.org</t>
  </si>
  <si>
    <t>1 (916) 480-7349</t>
  </si>
  <si>
    <t>JESSICA MADRIGAL</t>
  </si>
  <si>
    <t>mmadrigal@egia.org</t>
  </si>
  <si>
    <t>MAURICIO MADRIGAL</t>
  </si>
  <si>
    <t>blyle@egia.org</t>
  </si>
  <si>
    <t>1 (916) 480-7399</t>
  </si>
  <si>
    <t>BRIANNA LYLE</t>
  </si>
  <si>
    <t>mlitner@egia.org</t>
  </si>
  <si>
    <t>1 (916) 480-7397</t>
  </si>
  <si>
    <t>MARC LITNER</t>
  </si>
  <si>
    <t>slee@egia.org</t>
  </si>
  <si>
    <t>1 (916) 480-7302</t>
  </si>
  <si>
    <t>SOMAEY LEE</t>
  </si>
  <si>
    <t>tle@egia.org</t>
  </si>
  <si>
    <t>IT</t>
  </si>
  <si>
    <t>1 (916) 480-7325</t>
  </si>
  <si>
    <t>LE</t>
  </si>
  <si>
    <t>TUAN LE</t>
  </si>
  <si>
    <t>blarkin@egia.org</t>
  </si>
  <si>
    <t>ROBERT LARKIN</t>
  </si>
  <si>
    <t>rkoerper@egia.org</t>
  </si>
  <si>
    <t>Koerper</t>
  </si>
  <si>
    <t>Ryan</t>
  </si>
  <si>
    <t>Ryan Koerper</t>
  </si>
  <si>
    <t>bkmec@egia.org</t>
  </si>
  <si>
    <t>1 (916) 480-7329</t>
  </si>
  <si>
    <t>BRIANNA KMEC</t>
  </si>
  <si>
    <t>skillian@egia.org</t>
  </si>
  <si>
    <t>1 (916) 480-7377</t>
  </si>
  <si>
    <t>SCOTT KILLIAN</t>
  </si>
  <si>
    <t>Skelly@egia.org</t>
  </si>
  <si>
    <t>Kelly</t>
  </si>
  <si>
    <t>Sara</t>
  </si>
  <si>
    <t>Sara Kelly</t>
  </si>
  <si>
    <t>skelly@egia.org</t>
  </si>
  <si>
    <t>pkeating@egia.org</t>
  </si>
  <si>
    <t>PJ</t>
  </si>
  <si>
    <t>PJ KEATING</t>
  </si>
  <si>
    <t>akarcich@egia.org</t>
  </si>
  <si>
    <t>1 (916) 678-5137</t>
  </si>
  <si>
    <t>AMBER KARCICH</t>
  </si>
  <si>
    <t>1 (916) 480-7316</t>
  </si>
  <si>
    <t>JAVAID</t>
  </si>
  <si>
    <t>Eddie</t>
  </si>
  <si>
    <t>Eddie JAVAID</t>
  </si>
  <si>
    <t>1 (916) 480-7328</t>
  </si>
  <si>
    <t>ARTURO HUERTA</t>
  </si>
  <si>
    <t>shook@egia.org</t>
  </si>
  <si>
    <t>SABRINA HOOK</t>
  </si>
  <si>
    <t>dholt@egia.org</t>
  </si>
  <si>
    <t>Holt</t>
  </si>
  <si>
    <t>David</t>
  </si>
  <si>
    <t>David Holt</t>
  </si>
  <si>
    <t>bhollandsworth@egia.org</t>
  </si>
  <si>
    <t>1 (916) 480-7381</t>
  </si>
  <si>
    <t>BRENDA</t>
  </si>
  <si>
    <t>BRENDA HOLLANDSWORTH</t>
  </si>
  <si>
    <t>1 (916) 480-7384</t>
  </si>
  <si>
    <t>ERIC HATTON</t>
  </si>
  <si>
    <t>egude@egia.org</t>
  </si>
  <si>
    <t>1 (916) 480-7374</t>
  </si>
  <si>
    <t>ERIC GUDE</t>
  </si>
  <si>
    <t>lgopa2@egia.org</t>
  </si>
  <si>
    <t>1 (916) 480-7338</t>
  </si>
  <si>
    <t>LARISA GOPA</t>
  </si>
  <si>
    <t>tgibson@egia.org</t>
  </si>
  <si>
    <t>1 (916) 480-7376</t>
  </si>
  <si>
    <t>TERESA GIBSON</t>
  </si>
  <si>
    <t>kguerrero@egia.org</t>
  </si>
  <si>
    <t>1 (916) 480-7345</t>
  </si>
  <si>
    <t>GARCIA</t>
  </si>
  <si>
    <t>KARLA</t>
  </si>
  <si>
    <t>KARLA GARCIA</t>
  </si>
  <si>
    <t>jgalapon@egia.org</t>
  </si>
  <si>
    <t>JUSTIN GALAPON</t>
  </si>
  <si>
    <t>bfernandez@egia.org</t>
  </si>
  <si>
    <t>1 (916) 480-7312</t>
  </si>
  <si>
    <t>BREANNA FERNANDEZ</t>
  </si>
  <si>
    <t>rfaust@egia.org</t>
  </si>
  <si>
    <t>1 (916) 480-7356</t>
  </si>
  <si>
    <t>FAUST</t>
  </si>
  <si>
    <t>ROBIN FAUST</t>
  </si>
  <si>
    <t>lehrbar@egia.org</t>
  </si>
  <si>
    <t>LUCAS EHRBAR</t>
  </si>
  <si>
    <t>madisondisney@egia.org</t>
  </si>
  <si>
    <t>MADISON DISNEY</t>
  </si>
  <si>
    <t>ldisney@egia.org</t>
  </si>
  <si>
    <t>1 (916) 480-7383</t>
  </si>
  <si>
    <t>LAURIE</t>
  </si>
  <si>
    <t>LAURIE DISNEY</t>
  </si>
  <si>
    <t>ddelgado@egia.org</t>
  </si>
  <si>
    <t>1 (916) 480-7378</t>
  </si>
  <si>
    <t>DAVID DELGADO</t>
  </si>
  <si>
    <t>mdegenhardt@egia.org</t>
  </si>
  <si>
    <t>1 (916) 480-7352</t>
  </si>
  <si>
    <t>MATTHEW DEGENHARDT</t>
  </si>
  <si>
    <t>ddecoster@egia.org</t>
  </si>
  <si>
    <t>1 (916) 480-7357</t>
  </si>
  <si>
    <t>DONNA DECOSTER</t>
  </si>
  <si>
    <t>ccramer@egia.org</t>
  </si>
  <si>
    <t>Eastern Time (US &amp; Canada)</t>
  </si>
  <si>
    <t>1 (916) 480-7395</t>
  </si>
  <si>
    <t>CLINTON</t>
  </si>
  <si>
    <t>CLINTON CRAMER</t>
  </si>
  <si>
    <t>acowden@egia.org</t>
  </si>
  <si>
    <t>1 (916) 480-7326</t>
  </si>
  <si>
    <t>ASHLEY COWDEN</t>
  </si>
  <si>
    <t>mcombs@egia.org</t>
  </si>
  <si>
    <t>MICHAEL COMBS</t>
  </si>
  <si>
    <t>jciarnelli@egia.org</t>
  </si>
  <si>
    <t>1 (916) 480-7348</t>
  </si>
  <si>
    <t>Ciarnelli</t>
  </si>
  <si>
    <t>Joelle</t>
  </si>
  <si>
    <t>Joelle Ciarnelli</t>
  </si>
  <si>
    <t>jchandler@egia.org</t>
  </si>
  <si>
    <t>1 (916) 480-7339</t>
  </si>
  <si>
    <t>JEREMY CHANDLER</t>
  </si>
  <si>
    <t>bbush@egia.org</t>
  </si>
  <si>
    <t>Bush</t>
  </si>
  <si>
    <t>Bonnie</t>
  </si>
  <si>
    <t>Bonnie Bush</t>
  </si>
  <si>
    <t>cbuege@egia.org</t>
  </si>
  <si>
    <t>1 (916) 480-7346</t>
  </si>
  <si>
    <t>Buege</t>
  </si>
  <si>
    <t>CARRIE</t>
  </si>
  <si>
    <t>CARRIE Buege</t>
  </si>
  <si>
    <t>mbryant@egia.org</t>
  </si>
  <si>
    <t>Molly</t>
  </si>
  <si>
    <t>Molly BRYANT</t>
  </si>
  <si>
    <t>1 (916) 480-7343</t>
  </si>
  <si>
    <t>MATTHEW BRATSIS</t>
  </si>
  <si>
    <t>aarevalo@egia.org</t>
  </si>
  <si>
    <t>1 (916) 480-7307</t>
  </si>
  <si>
    <t>ADRIANA AREVALO</t>
  </si>
  <si>
    <t>sangeles@egia.org</t>
  </si>
  <si>
    <t>1 (916) 480-7313</t>
  </si>
  <si>
    <t>STEPHANIE ANGELES</t>
  </si>
  <si>
    <t>nandries@egia.org</t>
  </si>
  <si>
    <t>1 (916) 678-5205</t>
  </si>
  <si>
    <t>Andries</t>
  </si>
  <si>
    <t>Nash</t>
  </si>
  <si>
    <t>Nash Andries</t>
  </si>
  <si>
    <t>malatorre@egia.org</t>
  </si>
  <si>
    <t>MARIA ALATORRE</t>
  </si>
  <si>
    <t>Out of Office End</t>
  </si>
  <si>
    <t>Out of Office Start</t>
  </si>
  <si>
    <t>User Type</t>
  </si>
  <si>
    <t>Google Chat Enabled</t>
  </si>
  <si>
    <t>MS Teams Enabled</t>
  </si>
  <si>
    <t>Slack Enabled</t>
  </si>
  <si>
    <t>Email Aliases</t>
  </si>
  <si>
    <t>Admin Language</t>
  </si>
  <si>
    <t>Training Language</t>
  </si>
  <si>
    <t>Phishing Language</t>
  </si>
  <si>
    <t>Custom Date 2</t>
  </si>
  <si>
    <t>Custom Date 1</t>
  </si>
  <si>
    <t>Custom Field 4</t>
  </si>
  <si>
    <t>Custom Field 3</t>
  </si>
  <si>
    <t>Custom Field 2</t>
  </si>
  <si>
    <t>Custom Field 1</t>
  </si>
  <si>
    <t>MFA Enabled</t>
  </si>
  <si>
    <t>Provisioning Managed</t>
  </si>
  <si>
    <t>Archived At</t>
  </si>
  <si>
    <t>Employee Start Date</t>
  </si>
  <si>
    <t>Comment</t>
  </si>
  <si>
    <t>Language</t>
  </si>
  <si>
    <t>Department</t>
  </si>
  <si>
    <t>Organization</t>
  </si>
  <si>
    <t>Locale</t>
  </si>
  <si>
    <t>Time Zone</t>
  </si>
  <si>
    <t>Last Sign-in</t>
  </si>
  <si>
    <t>Joined On</t>
  </si>
  <si>
    <t>Groups</t>
  </si>
  <si>
    <t>Employee Number</t>
  </si>
  <si>
    <t>Manager Email</t>
  </si>
  <si>
    <t>Manager Name</t>
  </si>
  <si>
    <t>Mobile</t>
  </si>
  <si>
    <t>Extension</t>
  </si>
  <si>
    <t>Phone Number</t>
  </si>
  <si>
    <t>Location</t>
  </si>
  <si>
    <t>Division</t>
  </si>
  <si>
    <t>Job Title</t>
  </si>
  <si>
    <t>Risk Booster</t>
  </si>
  <si>
    <t>Risk Score</t>
  </si>
  <si>
    <t>Phish Prone %</t>
  </si>
  <si>
    <t>Name</t>
  </si>
  <si>
    <t>Email</t>
  </si>
  <si>
    <t>Today</t>
  </si>
  <si>
    <t>Years/Months of Service</t>
  </si>
  <si>
    <t>Yrs &amp; Mths of Srvc as of Today</t>
  </si>
  <si>
    <t>Yrs &amp; Mths of Srvc as of 12/31/2025</t>
  </si>
  <si>
    <t>End of 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</si>
</sst>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"/>
    <numFmt numFmtId="166" formatCode="yy/mm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 applyAlignment="1">
      <alignment wrapText="1"/>
    </xf>
    <xf numFmtId="0" fontId="2" fillId="5" borderId="1" xfId="0" applyFont="1" applyFill="1" applyBorder="1"/>
    <xf numFmtId="0" fontId="3" fillId="0" borderId="0" xfId="0" applyFont="1"/>
    <xf numFmtId="0" fontId="4" fillId="0" borderId="0" xfId="0" applyFont="1"/>
    <xf numFmtId="43" fontId="5" fillId="0" borderId="0" xfId="1" applyFont="1" applyFill="1" applyBorder="1" applyAlignment="1"/>
    <xf numFmtId="16" fontId="4" fillId="0" borderId="0" xfId="0" applyNumberFormat="1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164" fontId="2" fillId="4" borderId="1" xfId="0" applyNumberFormat="1" applyFont="1" applyFill="1" applyBorder="1"/>
    <xf numFmtId="164" fontId="2" fillId="5" borderId="1" xfId="0" applyNumberFormat="1" applyFont="1" applyFill="1" applyBorder="1"/>
    <xf numFmtId="44" fontId="4" fillId="0" borderId="0" xfId="2" applyFont="1" applyFill="1"/>
    <xf numFmtId="44" fontId="4" fillId="0" borderId="0" xfId="2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/>
    <xf numFmtId="165" fontId="6" fillId="0" borderId="0" xfId="0" applyNumberFormat="1" applyFont="1" applyAlignment="1">
      <alignment horizontal="center"/>
    </xf>
    <xf numFmtId="2" fontId="4" fillId="0" borderId="0" xfId="0" applyNumberFormat="1" applyFont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22" fontId="0" fillId="0" borderId="0" xfId="0" applyNumberFormat="1"/>
    <xf numFmtId="14" fontId="0" fillId="0" borderId="0" xfId="0" applyNumberFormat="1"/>
    <xf numFmtId="166" fontId="0" fillId="0" borderId="0" xfId="0" applyNumberFormat="1"/>
    <xf numFmtId="0" fontId="0" fillId="0" borderId="1" xfId="0" applyBorder="1"/>
    <xf numFmtId="14" fontId="0" fillId="0" borderId="1" xfId="0" applyNumberFormat="1" applyBorder="1"/>
    <xf numFmtId="166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166" fontId="0" fillId="0" borderId="2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/>
    <xf numFmtId="166" fontId="0" fillId="0" borderId="8" xfId="0" applyNumberFormat="1" applyBorder="1"/>
    <xf numFmtId="14" fontId="0" fillId="0" borderId="10" xfId="0" applyNumberFormat="1" applyBorder="1"/>
    <xf numFmtId="0" fontId="7" fillId="8" borderId="6" xfId="0" applyFont="1" applyFill="1" applyBorder="1"/>
    <xf numFmtId="0" fontId="7" fillId="8" borderId="1" xfId="0" applyFont="1" applyFill="1" applyBorder="1"/>
    <xf numFmtId="14" fontId="7" fillId="8" borderId="1" xfId="0" applyNumberFormat="1" applyFont="1" applyFill="1" applyBorder="1"/>
    <xf numFmtId="166" fontId="7" fillId="8" borderId="1" xfId="0" applyNumberFormat="1" applyFont="1" applyFill="1" applyBorder="1"/>
    <xf numFmtId="14" fontId="7" fillId="8" borderId="10" xfId="0" applyNumberFormat="1" applyFont="1" applyFill="1" applyBorder="1"/>
    <xf numFmtId="166" fontId="7" fillId="8" borderId="2" xfId="0" applyNumberFormat="1" applyFont="1" applyFill="1" applyBorder="1"/>
    <xf numFmtId="0" fontId="7" fillId="3" borderId="6" xfId="0" applyFont="1" applyFill="1" applyBorder="1"/>
    <xf numFmtId="0" fontId="7" fillId="3" borderId="1" xfId="0" applyFont="1" applyFill="1" applyBorder="1"/>
    <xf numFmtId="14" fontId="7" fillId="3" borderId="1" xfId="0" applyNumberFormat="1" applyFont="1" applyFill="1" applyBorder="1"/>
    <xf numFmtId="166" fontId="7" fillId="3" borderId="1" xfId="0" applyNumberFormat="1" applyFont="1" applyFill="1" applyBorder="1"/>
    <xf numFmtId="14" fontId="7" fillId="3" borderId="10" xfId="0" applyNumberFormat="1" applyFont="1" applyFill="1" applyBorder="1"/>
    <xf numFmtId="166" fontId="7" fillId="3" borderId="2" xfId="0" applyNumberFormat="1" applyFont="1" applyFill="1" applyBorder="1"/>
    <xf numFmtId="0" fontId="7" fillId="7" borderId="6" xfId="0" applyFont="1" applyFill="1" applyBorder="1"/>
    <xf numFmtId="0" fontId="7" fillId="7" borderId="1" xfId="0" applyFont="1" applyFill="1" applyBorder="1"/>
    <xf numFmtId="14" fontId="7" fillId="7" borderId="1" xfId="0" applyNumberFormat="1" applyFont="1" applyFill="1" applyBorder="1"/>
    <xf numFmtId="166" fontId="7" fillId="7" borderId="1" xfId="0" applyNumberFormat="1" applyFont="1" applyFill="1" applyBorder="1"/>
    <xf numFmtId="14" fontId="7" fillId="7" borderId="10" xfId="0" applyNumberFormat="1" applyFont="1" applyFill="1" applyBorder="1"/>
    <xf numFmtId="166" fontId="7" fillId="7" borderId="2" xfId="0" applyNumberFormat="1" applyFont="1" applyFill="1" applyBorder="1"/>
    <xf numFmtId="0" fontId="7" fillId="6" borderId="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2C3C-4DFB-478B-867C-C4E6C422997B}">
  <dimension ref="A1:G80"/>
  <sheetViews>
    <sheetView tabSelected="1" workbookViewId="0">
      <selection activeCell="L5" sqref="L5"/>
    </sheetView>
  </sheetViews>
  <sheetFormatPr defaultRowHeight="14.5" x14ac:dyDescent="0.35"/>
  <cols>
    <col min="1" max="1" width="19.08984375" bestFit="1" customWidth="1"/>
    <col min="2" max="2" width="15.90625" bestFit="1" customWidth="1"/>
    <col min="3" max="3" width="10.08984375" bestFit="1" customWidth="1"/>
    <col min="4" max="4" width="10.08984375" customWidth="1"/>
    <col min="5" max="5" width="7.08984375" customWidth="1"/>
    <col min="6" max="6" width="10.08984375" bestFit="1" customWidth="1"/>
    <col min="7" max="7" width="10.08984375" customWidth="1"/>
  </cols>
  <sheetData>
    <row r="1" spans="1:7" ht="73" thickBot="1" x14ac:dyDescent="0.4">
      <c r="A1" s="61" t="s">
        <v>0</v>
      </c>
      <c r="B1" s="62" t="s">
        <v>1</v>
      </c>
      <c r="C1" s="62" t="s">
        <v>145</v>
      </c>
      <c r="D1" s="62" t="s">
        <v>474</v>
      </c>
      <c r="E1" s="59" t="s">
        <v>476</v>
      </c>
      <c r="F1" s="60" t="s">
        <v>478</v>
      </c>
      <c r="G1" s="60" t="s">
        <v>477</v>
      </c>
    </row>
    <row r="2" spans="1:7" x14ac:dyDescent="0.35">
      <c r="A2" s="34" t="s">
        <v>86</v>
      </c>
      <c r="B2" s="31" t="s">
        <v>87</v>
      </c>
      <c r="C2" s="32">
        <v>37852</v>
      </c>
      <c r="D2" s="32">
        <f t="shared" ref="D2:D33" ca="1" si="0">TODAY()</f>
        <v>45853</v>
      </c>
      <c r="E2" s="33">
        <f t="shared" ref="E2:E33" ca="1" si="1">SUM(D2-C2)</f>
        <v>8001</v>
      </c>
      <c r="F2" s="40">
        <v>46022</v>
      </c>
      <c r="G2" s="33">
        <f>SUM(F2-C2)</f>
        <v>8170</v>
      </c>
    </row>
    <row r="3" spans="1:7" x14ac:dyDescent="0.35">
      <c r="A3" s="35" t="s">
        <v>46</v>
      </c>
      <c r="B3" s="28" t="s">
        <v>47</v>
      </c>
      <c r="C3" s="29">
        <v>37956</v>
      </c>
      <c r="D3" s="29">
        <f t="shared" ca="1" si="0"/>
        <v>45853</v>
      </c>
      <c r="E3" s="30">
        <f t="shared" ca="1" si="1"/>
        <v>7897</v>
      </c>
      <c r="F3" s="40">
        <v>46022</v>
      </c>
      <c r="G3" s="33">
        <f t="shared" ref="G3:G66" si="2">SUM(F3-C3)</f>
        <v>8066</v>
      </c>
    </row>
    <row r="4" spans="1:7" x14ac:dyDescent="0.35">
      <c r="A4" s="35" t="s">
        <v>16</v>
      </c>
      <c r="B4" s="28" t="s">
        <v>17</v>
      </c>
      <c r="C4" s="29">
        <v>38012</v>
      </c>
      <c r="D4" s="29">
        <f t="shared" ca="1" si="0"/>
        <v>45853</v>
      </c>
      <c r="E4" s="30">
        <f t="shared" ca="1" si="1"/>
        <v>7841</v>
      </c>
      <c r="F4" s="40">
        <v>46022</v>
      </c>
      <c r="G4" s="33">
        <f t="shared" si="2"/>
        <v>8010</v>
      </c>
    </row>
    <row r="5" spans="1:7" x14ac:dyDescent="0.35">
      <c r="A5" s="35" t="s">
        <v>86</v>
      </c>
      <c r="B5" s="28" t="s">
        <v>88</v>
      </c>
      <c r="C5" s="29">
        <v>39216</v>
      </c>
      <c r="D5" s="29">
        <f t="shared" ca="1" si="0"/>
        <v>45853</v>
      </c>
      <c r="E5" s="30">
        <f t="shared" ca="1" si="1"/>
        <v>6637</v>
      </c>
      <c r="F5" s="40">
        <v>46022</v>
      </c>
      <c r="G5" s="33">
        <f t="shared" si="2"/>
        <v>6806</v>
      </c>
    </row>
    <row r="6" spans="1:7" x14ac:dyDescent="0.35">
      <c r="A6" s="35" t="s">
        <v>48</v>
      </c>
      <c r="B6" s="28" t="s">
        <v>49</v>
      </c>
      <c r="C6" s="29">
        <v>39630</v>
      </c>
      <c r="D6" s="29">
        <f t="shared" ca="1" si="0"/>
        <v>45853</v>
      </c>
      <c r="E6" s="30">
        <f t="shared" ca="1" si="1"/>
        <v>6223</v>
      </c>
      <c r="F6" s="40">
        <v>46022</v>
      </c>
      <c r="G6" s="33">
        <f t="shared" si="2"/>
        <v>6392</v>
      </c>
    </row>
    <row r="7" spans="1:7" x14ac:dyDescent="0.35">
      <c r="A7" s="47" t="s">
        <v>53</v>
      </c>
      <c r="B7" s="48" t="s">
        <v>54</v>
      </c>
      <c r="C7" s="49">
        <v>40282</v>
      </c>
      <c r="D7" s="49">
        <f t="shared" ca="1" si="0"/>
        <v>45853</v>
      </c>
      <c r="E7" s="50">
        <f t="shared" ca="1" si="1"/>
        <v>5571</v>
      </c>
      <c r="F7" s="51">
        <v>46022</v>
      </c>
      <c r="G7" s="52">
        <f t="shared" si="2"/>
        <v>5740</v>
      </c>
    </row>
    <row r="8" spans="1:7" x14ac:dyDescent="0.35">
      <c r="A8" s="47" t="s">
        <v>74</v>
      </c>
      <c r="B8" s="48" t="s">
        <v>75</v>
      </c>
      <c r="C8" s="49">
        <v>40420</v>
      </c>
      <c r="D8" s="49">
        <f t="shared" ca="1" si="0"/>
        <v>45853</v>
      </c>
      <c r="E8" s="50">
        <f t="shared" ca="1" si="1"/>
        <v>5433</v>
      </c>
      <c r="F8" s="51">
        <v>46022</v>
      </c>
      <c r="G8" s="52">
        <f t="shared" si="2"/>
        <v>5602</v>
      </c>
    </row>
    <row r="9" spans="1:7" x14ac:dyDescent="0.35">
      <c r="A9" s="47" t="s">
        <v>60</v>
      </c>
      <c r="B9" s="48" t="s">
        <v>61</v>
      </c>
      <c r="C9" s="49">
        <v>40518</v>
      </c>
      <c r="D9" s="49">
        <f t="shared" ca="1" si="0"/>
        <v>45853</v>
      </c>
      <c r="E9" s="50">
        <f t="shared" ca="1" si="1"/>
        <v>5335</v>
      </c>
      <c r="F9" s="51">
        <v>46022</v>
      </c>
      <c r="G9" s="52">
        <f t="shared" si="2"/>
        <v>5504</v>
      </c>
    </row>
    <row r="10" spans="1:7" x14ac:dyDescent="0.35">
      <c r="A10" s="35" t="s">
        <v>138</v>
      </c>
      <c r="B10" s="28" t="s">
        <v>139</v>
      </c>
      <c r="C10" s="29">
        <v>41141</v>
      </c>
      <c r="D10" s="29">
        <f t="shared" ca="1" si="0"/>
        <v>45853</v>
      </c>
      <c r="E10" s="30">
        <f t="shared" ca="1" si="1"/>
        <v>4712</v>
      </c>
      <c r="F10" s="40">
        <v>46022</v>
      </c>
      <c r="G10" s="33">
        <f t="shared" si="2"/>
        <v>4881</v>
      </c>
    </row>
    <row r="11" spans="1:7" x14ac:dyDescent="0.35">
      <c r="A11" s="35" t="s">
        <v>31</v>
      </c>
      <c r="B11" s="28" t="s">
        <v>32</v>
      </c>
      <c r="C11" s="29">
        <v>41358</v>
      </c>
      <c r="D11" s="29">
        <f t="shared" ca="1" si="0"/>
        <v>45853</v>
      </c>
      <c r="E11" s="30">
        <f t="shared" ca="1" si="1"/>
        <v>4495</v>
      </c>
      <c r="F11" s="40">
        <v>46022</v>
      </c>
      <c r="G11" s="33">
        <f t="shared" si="2"/>
        <v>4664</v>
      </c>
    </row>
    <row r="12" spans="1:7" x14ac:dyDescent="0.35">
      <c r="A12" s="35" t="s">
        <v>124</v>
      </c>
      <c r="B12" s="28" t="s">
        <v>125</v>
      </c>
      <c r="C12" s="29">
        <v>41417</v>
      </c>
      <c r="D12" s="29">
        <f t="shared" ca="1" si="0"/>
        <v>45853</v>
      </c>
      <c r="E12" s="30">
        <f t="shared" ca="1" si="1"/>
        <v>4436</v>
      </c>
      <c r="F12" s="40">
        <v>46022</v>
      </c>
      <c r="G12" s="33">
        <f t="shared" si="2"/>
        <v>4605</v>
      </c>
    </row>
    <row r="13" spans="1:7" x14ac:dyDescent="0.35">
      <c r="A13" s="35" t="s">
        <v>120</v>
      </c>
      <c r="B13" s="28" t="s">
        <v>121</v>
      </c>
      <c r="C13" s="29">
        <v>41834</v>
      </c>
      <c r="D13" s="29">
        <f t="shared" ca="1" si="0"/>
        <v>45853</v>
      </c>
      <c r="E13" s="30">
        <f t="shared" ca="1" si="1"/>
        <v>4019</v>
      </c>
      <c r="F13" s="40">
        <v>46022</v>
      </c>
      <c r="G13" s="33">
        <f t="shared" si="2"/>
        <v>4188</v>
      </c>
    </row>
    <row r="14" spans="1:7" x14ac:dyDescent="0.35">
      <c r="A14" s="35" t="s">
        <v>38</v>
      </c>
      <c r="B14" s="28" t="s">
        <v>39</v>
      </c>
      <c r="C14" s="29">
        <v>41834</v>
      </c>
      <c r="D14" s="29">
        <f t="shared" ca="1" si="0"/>
        <v>45853</v>
      </c>
      <c r="E14" s="30">
        <f t="shared" ca="1" si="1"/>
        <v>4019</v>
      </c>
      <c r="F14" s="40">
        <v>46022</v>
      </c>
      <c r="G14" s="33">
        <f t="shared" si="2"/>
        <v>4188</v>
      </c>
    </row>
    <row r="15" spans="1:7" x14ac:dyDescent="0.35">
      <c r="A15" s="35" t="s">
        <v>24</v>
      </c>
      <c r="B15" s="28" t="s">
        <v>25</v>
      </c>
      <c r="C15" s="29">
        <v>41848</v>
      </c>
      <c r="D15" s="29">
        <f t="shared" ca="1" si="0"/>
        <v>45853</v>
      </c>
      <c r="E15" s="30">
        <f t="shared" ca="1" si="1"/>
        <v>4005</v>
      </c>
      <c r="F15" s="40">
        <v>46022</v>
      </c>
      <c r="G15" s="33">
        <f t="shared" si="2"/>
        <v>4174</v>
      </c>
    </row>
    <row r="16" spans="1:7" x14ac:dyDescent="0.35">
      <c r="A16" s="35" t="s">
        <v>2</v>
      </c>
      <c r="B16" s="28" t="s">
        <v>3</v>
      </c>
      <c r="C16" s="29">
        <v>41995</v>
      </c>
      <c r="D16" s="29">
        <f t="shared" ca="1" si="0"/>
        <v>45853</v>
      </c>
      <c r="E16" s="30">
        <f t="shared" ca="1" si="1"/>
        <v>3858</v>
      </c>
      <c r="F16" s="40">
        <v>46022</v>
      </c>
      <c r="G16" s="33">
        <f t="shared" si="2"/>
        <v>4027</v>
      </c>
    </row>
    <row r="17" spans="1:7" x14ac:dyDescent="0.35">
      <c r="A17" s="41" t="s">
        <v>81</v>
      </c>
      <c r="B17" s="42" t="s">
        <v>82</v>
      </c>
      <c r="C17" s="43">
        <v>42009</v>
      </c>
      <c r="D17" s="43">
        <f t="shared" ca="1" si="0"/>
        <v>45853</v>
      </c>
      <c r="E17" s="44">
        <f t="shared" ca="1" si="1"/>
        <v>3844</v>
      </c>
      <c r="F17" s="45">
        <v>46022</v>
      </c>
      <c r="G17" s="46">
        <f t="shared" si="2"/>
        <v>4013</v>
      </c>
    </row>
    <row r="18" spans="1:7" x14ac:dyDescent="0.35">
      <c r="A18" s="41" t="s">
        <v>115</v>
      </c>
      <c r="B18" s="42" t="s">
        <v>116</v>
      </c>
      <c r="C18" s="43">
        <v>42044</v>
      </c>
      <c r="D18" s="43">
        <f t="shared" ca="1" si="0"/>
        <v>45853</v>
      </c>
      <c r="E18" s="44">
        <f t="shared" ca="1" si="1"/>
        <v>3809</v>
      </c>
      <c r="F18" s="45">
        <v>46022</v>
      </c>
      <c r="G18" s="46">
        <f t="shared" si="2"/>
        <v>3978</v>
      </c>
    </row>
    <row r="19" spans="1:7" x14ac:dyDescent="0.35">
      <c r="A19" s="41" t="s">
        <v>44</v>
      </c>
      <c r="B19" s="42" t="s">
        <v>45</v>
      </c>
      <c r="C19" s="43">
        <v>42114</v>
      </c>
      <c r="D19" s="43">
        <f t="shared" ca="1" si="0"/>
        <v>45853</v>
      </c>
      <c r="E19" s="44">
        <f t="shared" ca="1" si="1"/>
        <v>3739</v>
      </c>
      <c r="F19" s="45">
        <v>46022</v>
      </c>
      <c r="G19" s="46">
        <f t="shared" si="2"/>
        <v>3908</v>
      </c>
    </row>
    <row r="20" spans="1:7" x14ac:dyDescent="0.35">
      <c r="A20" s="41" t="s">
        <v>99</v>
      </c>
      <c r="B20" s="42" t="s">
        <v>100</v>
      </c>
      <c r="C20" s="43">
        <v>42177</v>
      </c>
      <c r="D20" s="43">
        <f t="shared" ca="1" si="0"/>
        <v>45853</v>
      </c>
      <c r="E20" s="44">
        <f t="shared" ca="1" si="1"/>
        <v>3676</v>
      </c>
      <c r="F20" s="45">
        <v>46022</v>
      </c>
      <c r="G20" s="46">
        <f t="shared" si="2"/>
        <v>3845</v>
      </c>
    </row>
    <row r="21" spans="1:7" x14ac:dyDescent="0.35">
      <c r="A21" s="41" t="s">
        <v>130</v>
      </c>
      <c r="B21" s="42" t="s">
        <v>131</v>
      </c>
      <c r="C21" s="43">
        <v>42247</v>
      </c>
      <c r="D21" s="43">
        <f t="shared" ca="1" si="0"/>
        <v>45853</v>
      </c>
      <c r="E21" s="44">
        <f t="shared" ca="1" si="1"/>
        <v>3606</v>
      </c>
      <c r="F21" s="45">
        <v>46022</v>
      </c>
      <c r="G21" s="46">
        <f t="shared" si="2"/>
        <v>3775</v>
      </c>
    </row>
    <row r="22" spans="1:7" x14ac:dyDescent="0.35">
      <c r="A22" s="41" t="s">
        <v>66</v>
      </c>
      <c r="B22" s="42" t="s">
        <v>67</v>
      </c>
      <c r="C22" s="43">
        <v>42366</v>
      </c>
      <c r="D22" s="43">
        <f t="shared" ca="1" si="0"/>
        <v>45853</v>
      </c>
      <c r="E22" s="44">
        <f t="shared" ca="1" si="1"/>
        <v>3487</v>
      </c>
      <c r="F22" s="45">
        <v>46022</v>
      </c>
      <c r="G22" s="46">
        <f t="shared" si="2"/>
        <v>3656</v>
      </c>
    </row>
    <row r="23" spans="1:7" x14ac:dyDescent="0.35">
      <c r="A23" s="35" t="s">
        <v>34</v>
      </c>
      <c r="B23" s="28" t="s">
        <v>35</v>
      </c>
      <c r="C23" s="29">
        <v>42544</v>
      </c>
      <c r="D23" s="29">
        <f t="shared" ca="1" si="0"/>
        <v>45853</v>
      </c>
      <c r="E23" s="30">
        <f t="shared" ca="1" si="1"/>
        <v>3309</v>
      </c>
      <c r="F23" s="40">
        <v>46022</v>
      </c>
      <c r="G23" s="33">
        <f t="shared" si="2"/>
        <v>3478</v>
      </c>
    </row>
    <row r="24" spans="1:7" x14ac:dyDescent="0.35">
      <c r="A24" s="35" t="s">
        <v>91</v>
      </c>
      <c r="B24" s="28" t="s">
        <v>92</v>
      </c>
      <c r="C24" s="29">
        <v>42552</v>
      </c>
      <c r="D24" s="29">
        <f t="shared" ca="1" si="0"/>
        <v>45853</v>
      </c>
      <c r="E24" s="30">
        <f t="shared" ca="1" si="1"/>
        <v>3301</v>
      </c>
      <c r="F24" s="40">
        <v>46022</v>
      </c>
      <c r="G24" s="33">
        <f t="shared" si="2"/>
        <v>3470</v>
      </c>
    </row>
    <row r="25" spans="1:7" x14ac:dyDescent="0.35">
      <c r="A25" s="35" t="s">
        <v>42</v>
      </c>
      <c r="B25" s="28" t="s">
        <v>43</v>
      </c>
      <c r="C25" s="29">
        <v>42644</v>
      </c>
      <c r="D25" s="29">
        <f t="shared" ca="1" si="0"/>
        <v>45853</v>
      </c>
      <c r="E25" s="30">
        <f t="shared" ca="1" si="1"/>
        <v>3209</v>
      </c>
      <c r="F25" s="40">
        <v>46022</v>
      </c>
      <c r="G25" s="33">
        <f t="shared" si="2"/>
        <v>3378</v>
      </c>
    </row>
    <row r="26" spans="1:7" x14ac:dyDescent="0.35">
      <c r="A26" s="35" t="s">
        <v>113</v>
      </c>
      <c r="B26" s="28" t="s">
        <v>114</v>
      </c>
      <c r="C26" s="29">
        <v>42667</v>
      </c>
      <c r="D26" s="29">
        <f t="shared" ca="1" si="0"/>
        <v>45853</v>
      </c>
      <c r="E26" s="30">
        <f t="shared" ca="1" si="1"/>
        <v>3186</v>
      </c>
      <c r="F26" s="40">
        <v>46022</v>
      </c>
      <c r="G26" s="33">
        <f t="shared" si="2"/>
        <v>3355</v>
      </c>
    </row>
    <row r="27" spans="1:7" x14ac:dyDescent="0.35">
      <c r="A27" s="35" t="s">
        <v>95</v>
      </c>
      <c r="B27" s="28" t="s">
        <v>96</v>
      </c>
      <c r="C27" s="29">
        <v>42736</v>
      </c>
      <c r="D27" s="29">
        <f t="shared" ca="1" si="0"/>
        <v>45853</v>
      </c>
      <c r="E27" s="30">
        <f t="shared" ca="1" si="1"/>
        <v>3117</v>
      </c>
      <c r="F27" s="40">
        <v>46022</v>
      </c>
      <c r="G27" s="33">
        <f t="shared" si="2"/>
        <v>3286</v>
      </c>
    </row>
    <row r="28" spans="1:7" x14ac:dyDescent="0.35">
      <c r="A28" s="35" t="s">
        <v>10</v>
      </c>
      <c r="B28" s="28" t="s">
        <v>11</v>
      </c>
      <c r="C28" s="29">
        <v>42800</v>
      </c>
      <c r="D28" s="29">
        <f t="shared" ca="1" si="0"/>
        <v>45853</v>
      </c>
      <c r="E28" s="30">
        <f t="shared" ca="1" si="1"/>
        <v>3053</v>
      </c>
      <c r="F28" s="40">
        <v>46022</v>
      </c>
      <c r="G28" s="33">
        <f t="shared" si="2"/>
        <v>3222</v>
      </c>
    </row>
    <row r="29" spans="1:7" x14ac:dyDescent="0.35">
      <c r="A29" s="35" t="s">
        <v>144</v>
      </c>
      <c r="B29" s="28" t="s">
        <v>11</v>
      </c>
      <c r="C29" s="29">
        <v>42955</v>
      </c>
      <c r="D29" s="29">
        <f t="shared" ca="1" si="0"/>
        <v>45853</v>
      </c>
      <c r="E29" s="30">
        <f t="shared" ca="1" si="1"/>
        <v>2898</v>
      </c>
      <c r="F29" s="40">
        <v>46022</v>
      </c>
      <c r="G29" s="33">
        <f t="shared" si="2"/>
        <v>3067</v>
      </c>
    </row>
    <row r="30" spans="1:7" x14ac:dyDescent="0.35">
      <c r="A30" s="35" t="s">
        <v>8</v>
      </c>
      <c r="B30" s="28" t="s">
        <v>9</v>
      </c>
      <c r="C30" s="29">
        <v>43297</v>
      </c>
      <c r="D30" s="29">
        <f t="shared" ca="1" si="0"/>
        <v>45853</v>
      </c>
      <c r="E30" s="30">
        <f t="shared" ca="1" si="1"/>
        <v>2556</v>
      </c>
      <c r="F30" s="40">
        <v>46022</v>
      </c>
      <c r="G30" s="33">
        <f t="shared" si="2"/>
        <v>2725</v>
      </c>
    </row>
    <row r="31" spans="1:7" x14ac:dyDescent="0.35">
      <c r="A31" s="35" t="s">
        <v>134</v>
      </c>
      <c r="B31" s="28" t="s">
        <v>135</v>
      </c>
      <c r="C31" s="29">
        <v>43325</v>
      </c>
      <c r="D31" s="29">
        <f t="shared" ca="1" si="0"/>
        <v>45853</v>
      </c>
      <c r="E31" s="30">
        <f t="shared" ca="1" si="1"/>
        <v>2528</v>
      </c>
      <c r="F31" s="40">
        <v>46022</v>
      </c>
      <c r="G31" s="33">
        <f t="shared" si="2"/>
        <v>2697</v>
      </c>
    </row>
    <row r="32" spans="1:7" x14ac:dyDescent="0.35">
      <c r="A32" s="35" t="s">
        <v>76</v>
      </c>
      <c r="B32" s="28" t="s">
        <v>77</v>
      </c>
      <c r="C32" s="29">
        <v>43325</v>
      </c>
      <c r="D32" s="29">
        <f t="shared" ca="1" si="0"/>
        <v>45853</v>
      </c>
      <c r="E32" s="30">
        <f t="shared" ca="1" si="1"/>
        <v>2528</v>
      </c>
      <c r="F32" s="40">
        <v>46022</v>
      </c>
      <c r="G32" s="33">
        <f t="shared" si="2"/>
        <v>2697</v>
      </c>
    </row>
    <row r="33" spans="1:7" x14ac:dyDescent="0.35">
      <c r="A33" s="35" t="s">
        <v>6</v>
      </c>
      <c r="B33" s="28" t="s">
        <v>7</v>
      </c>
      <c r="C33" s="29">
        <v>43325</v>
      </c>
      <c r="D33" s="29">
        <f t="shared" ca="1" si="0"/>
        <v>45853</v>
      </c>
      <c r="E33" s="30">
        <f t="shared" ca="1" si="1"/>
        <v>2528</v>
      </c>
      <c r="F33" s="40">
        <v>46022</v>
      </c>
      <c r="G33" s="33">
        <f t="shared" si="2"/>
        <v>2697</v>
      </c>
    </row>
    <row r="34" spans="1:7" x14ac:dyDescent="0.35">
      <c r="A34" s="35" t="s">
        <v>40</v>
      </c>
      <c r="B34" s="28" t="s">
        <v>41</v>
      </c>
      <c r="C34" s="29">
        <v>43535</v>
      </c>
      <c r="D34" s="29">
        <f t="shared" ref="D34:D65" ca="1" si="3">TODAY()</f>
        <v>45853</v>
      </c>
      <c r="E34" s="30">
        <f t="shared" ref="E34:E65" ca="1" si="4">SUM(D34-C34)</f>
        <v>2318</v>
      </c>
      <c r="F34" s="40">
        <v>46022</v>
      </c>
      <c r="G34" s="33">
        <f t="shared" si="2"/>
        <v>2487</v>
      </c>
    </row>
    <row r="35" spans="1:7" x14ac:dyDescent="0.35">
      <c r="A35" s="35" t="s">
        <v>36</v>
      </c>
      <c r="B35" s="28" t="s">
        <v>37</v>
      </c>
      <c r="C35" s="29">
        <v>43619</v>
      </c>
      <c r="D35" s="29">
        <f t="shared" ca="1" si="3"/>
        <v>45853</v>
      </c>
      <c r="E35" s="30">
        <f t="shared" ca="1" si="4"/>
        <v>2234</v>
      </c>
      <c r="F35" s="40">
        <v>46022</v>
      </c>
      <c r="G35" s="33">
        <f t="shared" si="2"/>
        <v>2403</v>
      </c>
    </row>
    <row r="36" spans="1:7" x14ac:dyDescent="0.35">
      <c r="A36" s="35" t="s">
        <v>105</v>
      </c>
      <c r="B36" s="28" t="s">
        <v>106</v>
      </c>
      <c r="C36" s="29">
        <v>43647</v>
      </c>
      <c r="D36" s="29">
        <f t="shared" ca="1" si="3"/>
        <v>45853</v>
      </c>
      <c r="E36" s="30">
        <f t="shared" ca="1" si="4"/>
        <v>2206</v>
      </c>
      <c r="F36" s="40">
        <v>46022</v>
      </c>
      <c r="G36" s="33">
        <f t="shared" si="2"/>
        <v>2375</v>
      </c>
    </row>
    <row r="37" spans="1:7" x14ac:dyDescent="0.35">
      <c r="A37" s="35" t="s">
        <v>50</v>
      </c>
      <c r="B37" s="28" t="s">
        <v>51</v>
      </c>
      <c r="C37" s="29">
        <v>43710</v>
      </c>
      <c r="D37" s="29">
        <f t="shared" ca="1" si="3"/>
        <v>45853</v>
      </c>
      <c r="E37" s="30">
        <f t="shared" ca="1" si="4"/>
        <v>2143</v>
      </c>
      <c r="F37" s="40">
        <v>46022</v>
      </c>
      <c r="G37" s="33">
        <f t="shared" si="2"/>
        <v>2312</v>
      </c>
    </row>
    <row r="38" spans="1:7" x14ac:dyDescent="0.35">
      <c r="A38" s="53" t="s">
        <v>29</v>
      </c>
      <c r="B38" s="54" t="s">
        <v>30</v>
      </c>
      <c r="C38" s="55">
        <v>43840</v>
      </c>
      <c r="D38" s="55">
        <f t="shared" ca="1" si="3"/>
        <v>45853</v>
      </c>
      <c r="E38" s="56">
        <f t="shared" ca="1" si="4"/>
        <v>2013</v>
      </c>
      <c r="F38" s="57">
        <v>46022</v>
      </c>
      <c r="G38" s="58">
        <f t="shared" si="2"/>
        <v>2182</v>
      </c>
    </row>
    <row r="39" spans="1:7" x14ac:dyDescent="0.35">
      <c r="A39" s="53" t="s">
        <v>89</v>
      </c>
      <c r="B39" s="54" t="s">
        <v>90</v>
      </c>
      <c r="C39" s="55">
        <v>43896</v>
      </c>
      <c r="D39" s="55">
        <f t="shared" ca="1" si="3"/>
        <v>45853</v>
      </c>
      <c r="E39" s="56">
        <f t="shared" ca="1" si="4"/>
        <v>1957</v>
      </c>
      <c r="F39" s="57">
        <v>46022</v>
      </c>
      <c r="G39" s="58">
        <f t="shared" si="2"/>
        <v>2126</v>
      </c>
    </row>
    <row r="40" spans="1:7" x14ac:dyDescent="0.35">
      <c r="A40" s="35" t="s">
        <v>119</v>
      </c>
      <c r="B40" s="28" t="s">
        <v>7</v>
      </c>
      <c r="C40" s="29">
        <v>44235</v>
      </c>
      <c r="D40" s="29">
        <f t="shared" ca="1" si="3"/>
        <v>45853</v>
      </c>
      <c r="E40" s="30">
        <f t="shared" ca="1" si="4"/>
        <v>1618</v>
      </c>
      <c r="F40" s="40">
        <v>46022</v>
      </c>
      <c r="G40" s="33">
        <f t="shared" si="2"/>
        <v>1787</v>
      </c>
    </row>
    <row r="41" spans="1:7" x14ac:dyDescent="0.35">
      <c r="A41" s="35" t="s">
        <v>97</v>
      </c>
      <c r="B41" s="28" t="s">
        <v>98</v>
      </c>
      <c r="C41" s="29">
        <v>44249</v>
      </c>
      <c r="D41" s="29">
        <f t="shared" ca="1" si="3"/>
        <v>45853</v>
      </c>
      <c r="E41" s="30">
        <f t="shared" ca="1" si="4"/>
        <v>1604</v>
      </c>
      <c r="F41" s="40">
        <v>46022</v>
      </c>
      <c r="G41" s="33">
        <f t="shared" si="2"/>
        <v>1773</v>
      </c>
    </row>
    <row r="42" spans="1:7" x14ac:dyDescent="0.35">
      <c r="A42" s="35" t="s">
        <v>132</v>
      </c>
      <c r="B42" s="28" t="s">
        <v>133</v>
      </c>
      <c r="C42" s="29">
        <v>44265</v>
      </c>
      <c r="D42" s="29">
        <f t="shared" ca="1" si="3"/>
        <v>45853</v>
      </c>
      <c r="E42" s="30">
        <f t="shared" ca="1" si="4"/>
        <v>1588</v>
      </c>
      <c r="F42" s="40">
        <v>46022</v>
      </c>
      <c r="G42" s="33">
        <f t="shared" si="2"/>
        <v>1757</v>
      </c>
    </row>
    <row r="43" spans="1:7" x14ac:dyDescent="0.35">
      <c r="A43" s="35" t="s">
        <v>18</v>
      </c>
      <c r="B43" s="28" t="s">
        <v>19</v>
      </c>
      <c r="C43" s="29">
        <v>44270</v>
      </c>
      <c r="D43" s="29">
        <f t="shared" ca="1" si="3"/>
        <v>45853</v>
      </c>
      <c r="E43" s="30">
        <f t="shared" ca="1" si="4"/>
        <v>1583</v>
      </c>
      <c r="F43" s="40">
        <v>46022</v>
      </c>
      <c r="G43" s="33">
        <f t="shared" si="2"/>
        <v>1752</v>
      </c>
    </row>
    <row r="44" spans="1:7" x14ac:dyDescent="0.35">
      <c r="A44" s="35" t="s">
        <v>80</v>
      </c>
      <c r="B44" s="28" t="s">
        <v>69</v>
      </c>
      <c r="C44" s="29">
        <v>44277</v>
      </c>
      <c r="D44" s="29">
        <f t="shared" ca="1" si="3"/>
        <v>45853</v>
      </c>
      <c r="E44" s="30">
        <f t="shared" ca="1" si="4"/>
        <v>1576</v>
      </c>
      <c r="F44" s="40">
        <v>46022</v>
      </c>
      <c r="G44" s="33">
        <f t="shared" si="2"/>
        <v>1745</v>
      </c>
    </row>
    <row r="45" spans="1:7" x14ac:dyDescent="0.35">
      <c r="A45" s="35" t="s">
        <v>81</v>
      </c>
      <c r="B45" s="28" t="s">
        <v>83</v>
      </c>
      <c r="C45" s="29">
        <v>44389</v>
      </c>
      <c r="D45" s="29">
        <f t="shared" ca="1" si="3"/>
        <v>45853</v>
      </c>
      <c r="E45" s="30">
        <f t="shared" ca="1" si="4"/>
        <v>1464</v>
      </c>
      <c r="F45" s="40">
        <v>46022</v>
      </c>
      <c r="G45" s="33">
        <f t="shared" si="2"/>
        <v>1633</v>
      </c>
    </row>
    <row r="46" spans="1:7" x14ac:dyDescent="0.35">
      <c r="A46" s="35" t="s">
        <v>52</v>
      </c>
      <c r="B46" s="28" t="s">
        <v>51</v>
      </c>
      <c r="C46" s="29">
        <v>44440</v>
      </c>
      <c r="D46" s="29">
        <f t="shared" ca="1" si="3"/>
        <v>45853</v>
      </c>
      <c r="E46" s="30">
        <f t="shared" ca="1" si="4"/>
        <v>1413</v>
      </c>
      <c r="F46" s="40">
        <v>46022</v>
      </c>
      <c r="G46" s="33">
        <f t="shared" si="2"/>
        <v>1582</v>
      </c>
    </row>
    <row r="47" spans="1:7" x14ac:dyDescent="0.35">
      <c r="A47" s="35" t="s">
        <v>107</v>
      </c>
      <c r="B47" s="28" t="s">
        <v>108</v>
      </c>
      <c r="C47" s="29">
        <v>44446</v>
      </c>
      <c r="D47" s="29">
        <f t="shared" ca="1" si="3"/>
        <v>45853</v>
      </c>
      <c r="E47" s="30">
        <f t="shared" ca="1" si="4"/>
        <v>1407</v>
      </c>
      <c r="F47" s="40">
        <v>46022</v>
      </c>
      <c r="G47" s="33">
        <f t="shared" si="2"/>
        <v>1576</v>
      </c>
    </row>
    <row r="48" spans="1:7" x14ac:dyDescent="0.35">
      <c r="A48" s="35" t="s">
        <v>4</v>
      </c>
      <c r="B48" s="28" t="s">
        <v>5</v>
      </c>
      <c r="C48" s="29">
        <v>44453</v>
      </c>
      <c r="D48" s="29">
        <f t="shared" ca="1" si="3"/>
        <v>45853</v>
      </c>
      <c r="E48" s="30">
        <f t="shared" ca="1" si="4"/>
        <v>1400</v>
      </c>
      <c r="F48" s="40">
        <v>46022</v>
      </c>
      <c r="G48" s="33">
        <f t="shared" si="2"/>
        <v>1569</v>
      </c>
    </row>
    <row r="49" spans="1:7" x14ac:dyDescent="0.35">
      <c r="A49" s="35" t="s">
        <v>111</v>
      </c>
      <c r="B49" s="28" t="s">
        <v>112</v>
      </c>
      <c r="C49" s="29">
        <v>44470</v>
      </c>
      <c r="D49" s="29">
        <f t="shared" ca="1" si="3"/>
        <v>45853</v>
      </c>
      <c r="E49" s="30">
        <f t="shared" ca="1" si="4"/>
        <v>1383</v>
      </c>
      <c r="F49" s="40">
        <v>46022</v>
      </c>
      <c r="G49" s="33">
        <f t="shared" si="2"/>
        <v>1552</v>
      </c>
    </row>
    <row r="50" spans="1:7" x14ac:dyDescent="0.35">
      <c r="A50" s="35" t="s">
        <v>26</v>
      </c>
      <c r="B50" s="28" t="s">
        <v>27</v>
      </c>
      <c r="C50" s="29">
        <v>44474</v>
      </c>
      <c r="D50" s="29">
        <f t="shared" ca="1" si="3"/>
        <v>45853</v>
      </c>
      <c r="E50" s="30">
        <f t="shared" ca="1" si="4"/>
        <v>1379</v>
      </c>
      <c r="F50" s="40">
        <v>46022</v>
      </c>
      <c r="G50" s="33">
        <f t="shared" si="2"/>
        <v>1548</v>
      </c>
    </row>
    <row r="51" spans="1:7" x14ac:dyDescent="0.35">
      <c r="A51" s="35" t="s">
        <v>101</v>
      </c>
      <c r="B51" s="28" t="s">
        <v>102</v>
      </c>
      <c r="C51" s="29">
        <v>44518</v>
      </c>
      <c r="D51" s="29">
        <f t="shared" ca="1" si="3"/>
        <v>45853</v>
      </c>
      <c r="E51" s="30">
        <f t="shared" ca="1" si="4"/>
        <v>1335</v>
      </c>
      <c r="F51" s="40">
        <v>46022</v>
      </c>
      <c r="G51" s="33">
        <f t="shared" si="2"/>
        <v>1504</v>
      </c>
    </row>
    <row r="52" spans="1:7" x14ac:dyDescent="0.35">
      <c r="A52" s="35" t="s">
        <v>93</v>
      </c>
      <c r="B52" s="28" t="s">
        <v>94</v>
      </c>
      <c r="C52" s="29">
        <v>44564</v>
      </c>
      <c r="D52" s="29">
        <f t="shared" ca="1" si="3"/>
        <v>45853</v>
      </c>
      <c r="E52" s="30">
        <f t="shared" ca="1" si="4"/>
        <v>1289</v>
      </c>
      <c r="F52" s="40">
        <v>46022</v>
      </c>
      <c r="G52" s="33">
        <f t="shared" si="2"/>
        <v>1458</v>
      </c>
    </row>
    <row r="53" spans="1:7" x14ac:dyDescent="0.35">
      <c r="A53" s="35" t="s">
        <v>128</v>
      </c>
      <c r="B53" s="28" t="s">
        <v>129</v>
      </c>
      <c r="C53" s="29">
        <v>44634</v>
      </c>
      <c r="D53" s="29">
        <f t="shared" ca="1" si="3"/>
        <v>45853</v>
      </c>
      <c r="E53" s="30">
        <f t="shared" ca="1" si="4"/>
        <v>1219</v>
      </c>
      <c r="F53" s="40">
        <v>46022</v>
      </c>
      <c r="G53" s="33">
        <f t="shared" si="2"/>
        <v>1388</v>
      </c>
    </row>
    <row r="54" spans="1:7" x14ac:dyDescent="0.35">
      <c r="A54" s="35" t="s">
        <v>124</v>
      </c>
      <c r="B54" s="28" t="s">
        <v>126</v>
      </c>
      <c r="C54" s="29">
        <v>44686</v>
      </c>
      <c r="D54" s="29">
        <f t="shared" ca="1" si="3"/>
        <v>45853</v>
      </c>
      <c r="E54" s="30">
        <f t="shared" ca="1" si="4"/>
        <v>1167</v>
      </c>
      <c r="F54" s="40">
        <v>46022</v>
      </c>
      <c r="G54" s="33">
        <f t="shared" si="2"/>
        <v>1336</v>
      </c>
    </row>
    <row r="55" spans="1:7" x14ac:dyDescent="0.35">
      <c r="A55" s="35" t="s">
        <v>78</v>
      </c>
      <c r="B55" s="28" t="s">
        <v>79</v>
      </c>
      <c r="C55" s="29">
        <v>44727</v>
      </c>
      <c r="D55" s="29">
        <f t="shared" ca="1" si="3"/>
        <v>45853</v>
      </c>
      <c r="E55" s="30">
        <f t="shared" ca="1" si="4"/>
        <v>1126</v>
      </c>
      <c r="F55" s="40">
        <v>46022</v>
      </c>
      <c r="G55" s="33">
        <f t="shared" si="2"/>
        <v>1295</v>
      </c>
    </row>
    <row r="56" spans="1:7" x14ac:dyDescent="0.35">
      <c r="A56" s="35" t="s">
        <v>22</v>
      </c>
      <c r="B56" s="28" t="s">
        <v>23</v>
      </c>
      <c r="C56" s="29">
        <v>44735</v>
      </c>
      <c r="D56" s="29">
        <f t="shared" ca="1" si="3"/>
        <v>45853</v>
      </c>
      <c r="E56" s="30">
        <f t="shared" ca="1" si="4"/>
        <v>1118</v>
      </c>
      <c r="F56" s="40">
        <v>46022</v>
      </c>
      <c r="G56" s="33">
        <f t="shared" si="2"/>
        <v>1287</v>
      </c>
    </row>
    <row r="57" spans="1:7" x14ac:dyDescent="0.35">
      <c r="A57" s="35" t="s">
        <v>72</v>
      </c>
      <c r="B57" s="28" t="s">
        <v>73</v>
      </c>
      <c r="C57" s="29">
        <v>44739</v>
      </c>
      <c r="D57" s="29">
        <f t="shared" ca="1" si="3"/>
        <v>45853</v>
      </c>
      <c r="E57" s="30">
        <f t="shared" ca="1" si="4"/>
        <v>1114</v>
      </c>
      <c r="F57" s="40">
        <v>46022</v>
      </c>
      <c r="G57" s="33">
        <f t="shared" si="2"/>
        <v>1283</v>
      </c>
    </row>
    <row r="58" spans="1:7" x14ac:dyDescent="0.35">
      <c r="A58" s="35" t="s">
        <v>68</v>
      </c>
      <c r="B58" s="28" t="s">
        <v>69</v>
      </c>
      <c r="C58" s="29">
        <v>44784</v>
      </c>
      <c r="D58" s="29">
        <f t="shared" ca="1" si="3"/>
        <v>45853</v>
      </c>
      <c r="E58" s="30">
        <f t="shared" ca="1" si="4"/>
        <v>1069</v>
      </c>
      <c r="F58" s="40">
        <v>46022</v>
      </c>
      <c r="G58" s="33">
        <f t="shared" si="2"/>
        <v>1238</v>
      </c>
    </row>
    <row r="59" spans="1:7" x14ac:dyDescent="0.35">
      <c r="A59" s="35" t="s">
        <v>56</v>
      </c>
      <c r="B59" s="28" t="s">
        <v>57</v>
      </c>
      <c r="C59" s="29">
        <v>44795</v>
      </c>
      <c r="D59" s="29">
        <f t="shared" ca="1" si="3"/>
        <v>45853</v>
      </c>
      <c r="E59" s="30">
        <f t="shared" ca="1" si="4"/>
        <v>1058</v>
      </c>
      <c r="F59" s="40">
        <v>46022</v>
      </c>
      <c r="G59" s="33">
        <f t="shared" si="2"/>
        <v>1227</v>
      </c>
    </row>
    <row r="60" spans="1:7" x14ac:dyDescent="0.35">
      <c r="A60" s="35" t="s">
        <v>31</v>
      </c>
      <c r="B60" s="28" t="s">
        <v>33</v>
      </c>
      <c r="C60" s="29">
        <v>44872</v>
      </c>
      <c r="D60" s="29">
        <f t="shared" ca="1" si="3"/>
        <v>45853</v>
      </c>
      <c r="E60" s="30">
        <f t="shared" ca="1" si="4"/>
        <v>981</v>
      </c>
      <c r="F60" s="40">
        <v>46022</v>
      </c>
      <c r="G60" s="33">
        <f t="shared" si="2"/>
        <v>1150</v>
      </c>
    </row>
    <row r="61" spans="1:7" x14ac:dyDescent="0.35">
      <c r="A61" s="35" t="s">
        <v>20</v>
      </c>
      <c r="B61" s="28" t="s">
        <v>21</v>
      </c>
      <c r="C61" s="29">
        <v>44942</v>
      </c>
      <c r="D61" s="29">
        <f t="shared" ca="1" si="3"/>
        <v>45853</v>
      </c>
      <c r="E61" s="30">
        <f t="shared" ca="1" si="4"/>
        <v>911</v>
      </c>
      <c r="F61" s="40">
        <v>46022</v>
      </c>
      <c r="G61" s="33">
        <f t="shared" si="2"/>
        <v>1080</v>
      </c>
    </row>
    <row r="62" spans="1:7" x14ac:dyDescent="0.35">
      <c r="A62" s="35" t="s">
        <v>127</v>
      </c>
      <c r="B62" s="28" t="s">
        <v>30</v>
      </c>
      <c r="C62" s="29">
        <v>45061</v>
      </c>
      <c r="D62" s="29">
        <f t="shared" ca="1" si="3"/>
        <v>45853</v>
      </c>
      <c r="E62" s="30">
        <f t="shared" ca="1" si="4"/>
        <v>792</v>
      </c>
      <c r="F62" s="40">
        <v>46022</v>
      </c>
      <c r="G62" s="33">
        <f t="shared" si="2"/>
        <v>961</v>
      </c>
    </row>
    <row r="63" spans="1:7" x14ac:dyDescent="0.35">
      <c r="A63" s="35" t="s">
        <v>58</v>
      </c>
      <c r="B63" s="28" t="s">
        <v>59</v>
      </c>
      <c r="C63" s="29">
        <v>45062</v>
      </c>
      <c r="D63" s="29">
        <f t="shared" ca="1" si="3"/>
        <v>45853</v>
      </c>
      <c r="E63" s="30">
        <f t="shared" ca="1" si="4"/>
        <v>791</v>
      </c>
      <c r="F63" s="40">
        <v>46022</v>
      </c>
      <c r="G63" s="33">
        <f t="shared" si="2"/>
        <v>960</v>
      </c>
    </row>
    <row r="64" spans="1:7" x14ac:dyDescent="0.35">
      <c r="A64" s="35" t="s">
        <v>64</v>
      </c>
      <c r="B64" s="28" t="s">
        <v>65</v>
      </c>
      <c r="C64" s="29">
        <v>45082</v>
      </c>
      <c r="D64" s="29">
        <f t="shared" ca="1" si="3"/>
        <v>45853</v>
      </c>
      <c r="E64" s="30">
        <f t="shared" ca="1" si="4"/>
        <v>771</v>
      </c>
      <c r="F64" s="40">
        <v>46022</v>
      </c>
      <c r="G64" s="33">
        <f t="shared" si="2"/>
        <v>940</v>
      </c>
    </row>
    <row r="65" spans="1:7" x14ac:dyDescent="0.35">
      <c r="A65" s="35" t="s">
        <v>62</v>
      </c>
      <c r="B65" s="28" t="s">
        <v>63</v>
      </c>
      <c r="C65" s="29">
        <v>45103</v>
      </c>
      <c r="D65" s="29">
        <f t="shared" ca="1" si="3"/>
        <v>45853</v>
      </c>
      <c r="E65" s="30">
        <f t="shared" ca="1" si="4"/>
        <v>750</v>
      </c>
      <c r="F65" s="40">
        <v>46022</v>
      </c>
      <c r="G65" s="33">
        <f t="shared" si="2"/>
        <v>919</v>
      </c>
    </row>
    <row r="66" spans="1:7" x14ac:dyDescent="0.35">
      <c r="A66" s="35" t="s">
        <v>12</v>
      </c>
      <c r="B66" s="28" t="s">
        <v>13</v>
      </c>
      <c r="C66" s="29">
        <v>45112</v>
      </c>
      <c r="D66" s="29">
        <f t="shared" ref="D66:D80" ca="1" si="5">TODAY()</f>
        <v>45853</v>
      </c>
      <c r="E66" s="30">
        <f t="shared" ref="E66:E97" ca="1" si="6">SUM(D66-C66)</f>
        <v>741</v>
      </c>
      <c r="F66" s="40">
        <v>46022</v>
      </c>
      <c r="G66" s="33">
        <f t="shared" si="2"/>
        <v>910</v>
      </c>
    </row>
    <row r="67" spans="1:7" x14ac:dyDescent="0.35">
      <c r="A67" s="35" t="s">
        <v>117</v>
      </c>
      <c r="B67" s="28" t="s">
        <v>118</v>
      </c>
      <c r="C67" s="29">
        <v>45124</v>
      </c>
      <c r="D67" s="29">
        <f t="shared" ca="1" si="5"/>
        <v>45853</v>
      </c>
      <c r="E67" s="30">
        <f t="shared" ca="1" si="6"/>
        <v>729</v>
      </c>
      <c r="F67" s="40">
        <v>46022</v>
      </c>
      <c r="G67" s="33">
        <f t="shared" ref="G67:G80" si="7">SUM(F67-C67)</f>
        <v>898</v>
      </c>
    </row>
    <row r="68" spans="1:7" x14ac:dyDescent="0.35">
      <c r="A68" s="35" t="s">
        <v>103</v>
      </c>
      <c r="B68" s="28" t="s">
        <v>104</v>
      </c>
      <c r="C68" s="29">
        <v>45124</v>
      </c>
      <c r="D68" s="29">
        <f t="shared" ca="1" si="5"/>
        <v>45853</v>
      </c>
      <c r="E68" s="30">
        <f t="shared" ca="1" si="6"/>
        <v>729</v>
      </c>
      <c r="F68" s="40">
        <v>46022</v>
      </c>
      <c r="G68" s="33">
        <f t="shared" si="7"/>
        <v>898</v>
      </c>
    </row>
    <row r="69" spans="1:7" x14ac:dyDescent="0.35">
      <c r="A69" s="35" t="s">
        <v>142</v>
      </c>
      <c r="B69" s="28" t="s">
        <v>143</v>
      </c>
      <c r="C69" s="29">
        <v>45170</v>
      </c>
      <c r="D69" s="29">
        <f t="shared" ca="1" si="5"/>
        <v>45853</v>
      </c>
      <c r="E69" s="30">
        <f t="shared" ca="1" si="6"/>
        <v>683</v>
      </c>
      <c r="F69" s="40">
        <v>46022</v>
      </c>
      <c r="G69" s="33">
        <f t="shared" si="7"/>
        <v>852</v>
      </c>
    </row>
    <row r="70" spans="1:7" x14ac:dyDescent="0.35">
      <c r="A70" s="35" t="s">
        <v>28</v>
      </c>
      <c r="B70" s="28" t="s">
        <v>11</v>
      </c>
      <c r="C70" s="29">
        <v>45187</v>
      </c>
      <c r="D70" s="29">
        <f t="shared" ca="1" si="5"/>
        <v>45853</v>
      </c>
      <c r="E70" s="30">
        <f t="shared" ca="1" si="6"/>
        <v>666</v>
      </c>
      <c r="F70" s="40">
        <v>46022</v>
      </c>
      <c r="G70" s="33">
        <f t="shared" si="7"/>
        <v>835</v>
      </c>
    </row>
    <row r="71" spans="1:7" x14ac:dyDescent="0.35">
      <c r="A71" s="35" t="s">
        <v>122</v>
      </c>
      <c r="B71" s="28" t="s">
        <v>123</v>
      </c>
      <c r="C71" s="29">
        <v>45201</v>
      </c>
      <c r="D71" s="29">
        <f t="shared" ca="1" si="5"/>
        <v>45853</v>
      </c>
      <c r="E71" s="30">
        <f t="shared" ca="1" si="6"/>
        <v>652</v>
      </c>
      <c r="F71" s="40">
        <v>46022</v>
      </c>
      <c r="G71" s="33">
        <f t="shared" si="7"/>
        <v>821</v>
      </c>
    </row>
    <row r="72" spans="1:7" x14ac:dyDescent="0.35">
      <c r="A72" s="35" t="s">
        <v>140</v>
      </c>
      <c r="B72" s="28" t="s">
        <v>141</v>
      </c>
      <c r="C72" s="29">
        <v>45222</v>
      </c>
      <c r="D72" s="29">
        <f t="shared" ca="1" si="5"/>
        <v>45853</v>
      </c>
      <c r="E72" s="30">
        <f t="shared" ca="1" si="6"/>
        <v>631</v>
      </c>
      <c r="F72" s="40">
        <v>46022</v>
      </c>
      <c r="G72" s="33">
        <f t="shared" si="7"/>
        <v>800</v>
      </c>
    </row>
    <row r="73" spans="1:7" x14ac:dyDescent="0.35">
      <c r="A73" s="35" t="s">
        <v>136</v>
      </c>
      <c r="B73" s="28" t="s">
        <v>137</v>
      </c>
      <c r="C73" s="29">
        <v>45425</v>
      </c>
      <c r="D73" s="29">
        <f t="shared" ca="1" si="5"/>
        <v>45853</v>
      </c>
      <c r="E73" s="30">
        <f t="shared" ca="1" si="6"/>
        <v>428</v>
      </c>
      <c r="F73" s="40">
        <v>46022</v>
      </c>
      <c r="G73" s="33">
        <f t="shared" si="7"/>
        <v>597</v>
      </c>
    </row>
    <row r="74" spans="1:7" x14ac:dyDescent="0.35">
      <c r="A74" s="35" t="s">
        <v>84</v>
      </c>
      <c r="B74" s="28" t="s">
        <v>85</v>
      </c>
      <c r="C74" s="29">
        <v>45446</v>
      </c>
      <c r="D74" s="29">
        <f t="shared" ca="1" si="5"/>
        <v>45853</v>
      </c>
      <c r="E74" s="30">
        <f t="shared" ca="1" si="6"/>
        <v>407</v>
      </c>
      <c r="F74" s="40">
        <v>46022</v>
      </c>
      <c r="G74" s="33">
        <f t="shared" si="7"/>
        <v>576</v>
      </c>
    </row>
    <row r="75" spans="1:7" x14ac:dyDescent="0.35">
      <c r="A75" s="35" t="s">
        <v>109</v>
      </c>
      <c r="B75" s="28" t="s">
        <v>110</v>
      </c>
      <c r="C75" s="29">
        <v>45474</v>
      </c>
      <c r="D75" s="29">
        <f t="shared" ca="1" si="5"/>
        <v>45853</v>
      </c>
      <c r="E75" s="30">
        <f t="shared" ca="1" si="6"/>
        <v>379</v>
      </c>
      <c r="F75" s="40">
        <v>46022</v>
      </c>
      <c r="G75" s="33">
        <f t="shared" si="7"/>
        <v>548</v>
      </c>
    </row>
    <row r="76" spans="1:7" x14ac:dyDescent="0.35">
      <c r="A76" s="35" t="s">
        <v>55</v>
      </c>
      <c r="B76" s="28" t="s">
        <v>30</v>
      </c>
      <c r="C76" s="29">
        <v>45678</v>
      </c>
      <c r="D76" s="29">
        <f t="shared" ca="1" si="5"/>
        <v>45853</v>
      </c>
      <c r="E76" s="30">
        <f t="shared" ca="1" si="6"/>
        <v>175</v>
      </c>
      <c r="F76" s="40">
        <v>46022</v>
      </c>
      <c r="G76" s="33">
        <f t="shared" si="7"/>
        <v>344</v>
      </c>
    </row>
    <row r="77" spans="1:7" x14ac:dyDescent="0.35">
      <c r="A77" s="35" t="s">
        <v>14</v>
      </c>
      <c r="B77" s="28" t="s">
        <v>15</v>
      </c>
      <c r="C77" s="29">
        <v>45691</v>
      </c>
      <c r="D77" s="29">
        <f t="shared" ca="1" si="5"/>
        <v>45853</v>
      </c>
      <c r="E77" s="30">
        <f t="shared" ca="1" si="6"/>
        <v>162</v>
      </c>
      <c r="F77" s="40">
        <v>46022</v>
      </c>
      <c r="G77" s="33">
        <f t="shared" si="7"/>
        <v>331</v>
      </c>
    </row>
    <row r="78" spans="1:7" x14ac:dyDescent="0.35">
      <c r="A78" s="35" t="s">
        <v>70</v>
      </c>
      <c r="B78" s="28" t="s">
        <v>71</v>
      </c>
      <c r="C78" s="29">
        <v>45733</v>
      </c>
      <c r="D78" s="29">
        <f t="shared" ca="1" si="5"/>
        <v>45853</v>
      </c>
      <c r="E78" s="30">
        <f t="shared" ca="1" si="6"/>
        <v>120</v>
      </c>
      <c r="F78" s="40">
        <v>46022</v>
      </c>
      <c r="G78" s="33">
        <f t="shared" si="7"/>
        <v>289</v>
      </c>
    </row>
    <row r="79" spans="1:7" x14ac:dyDescent="0.35">
      <c r="A79" s="35" t="s">
        <v>147</v>
      </c>
      <c r="B79" s="28" t="s">
        <v>146</v>
      </c>
      <c r="C79" s="29">
        <v>45845</v>
      </c>
      <c r="D79" s="29">
        <f t="shared" ca="1" si="5"/>
        <v>45853</v>
      </c>
      <c r="E79" s="30">
        <f t="shared" ca="1" si="6"/>
        <v>8</v>
      </c>
      <c r="F79" s="40">
        <v>46022</v>
      </c>
      <c r="G79" s="33">
        <f t="shared" si="7"/>
        <v>177</v>
      </c>
    </row>
    <row r="80" spans="1:7" ht="15" thickBot="1" x14ac:dyDescent="0.4">
      <c r="A80" s="36" t="s">
        <v>149</v>
      </c>
      <c r="B80" s="37" t="s">
        <v>148</v>
      </c>
      <c r="C80" s="38">
        <v>45845</v>
      </c>
      <c r="D80" s="38">
        <f t="shared" ca="1" si="5"/>
        <v>45853</v>
      </c>
      <c r="E80" s="39">
        <f t="shared" ca="1" si="6"/>
        <v>8</v>
      </c>
      <c r="F80" s="40">
        <v>46022</v>
      </c>
      <c r="G80" s="33">
        <f t="shared" si="7"/>
        <v>177</v>
      </c>
    </row>
  </sheetData>
  <sortState xmlns:xlrd2="http://schemas.microsoft.com/office/spreadsheetml/2017/richdata2" ref="A2:E80">
    <sortCondition descending="1" ref="E2:E80"/>
  </sortState>
  <phoneticPr fontId="8" type="noConversion"/>
  <pageMargins left="1" right="1" top="1" bottom="1" header="0.5" footer="0.5"/>
  <pageSetup orientation="portrait" horizontalDpi="1200" verticalDpi="1200" r:id="rId1"/>
  <headerFooter>
    <oddHeader>&amp;A</oddHeader>
    <oddFooter>&amp;L&amp;B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C42F-D4FB-4DE5-9A55-1CEA2B787BDA}">
  <dimension ref="A1:AX80"/>
  <sheetViews>
    <sheetView workbookViewId="0">
      <selection sqref="A1:E80"/>
    </sheetView>
  </sheetViews>
  <sheetFormatPr defaultRowHeight="14.5" x14ac:dyDescent="0.35"/>
  <cols>
    <col min="1" max="1" width="19.08984375" bestFit="1" customWidth="1"/>
    <col min="2" max="2" width="15.90625" bestFit="1" customWidth="1"/>
    <col min="3" max="3" width="10.08984375" bestFit="1" customWidth="1"/>
    <col min="4" max="4" width="10.08984375" customWidth="1"/>
    <col min="5" max="5" width="14.26953125" customWidth="1"/>
    <col min="6" max="6" width="23.1796875" bestFit="1" customWidth="1"/>
    <col min="7" max="7" width="23.7265625" bestFit="1" customWidth="1"/>
    <col min="8" max="8" width="10.7265625" bestFit="1" customWidth="1"/>
    <col min="9" max="9" width="16.26953125" bestFit="1" customWidth="1"/>
    <col min="10" max="10" width="13.08984375" bestFit="1" customWidth="1"/>
    <col min="14" max="14" width="28.36328125" bestFit="1" customWidth="1"/>
    <col min="15" max="15" width="11" customWidth="1"/>
    <col min="16" max="16" width="14.54296875" bestFit="1" customWidth="1"/>
    <col min="18" max="18" width="10.81640625" bestFit="1" customWidth="1"/>
    <col min="19" max="19" width="14.453125" bestFit="1" customWidth="1"/>
    <col min="20" max="20" width="18.08984375" bestFit="1" customWidth="1"/>
    <col min="21" max="21" width="16.453125" bestFit="1" customWidth="1"/>
    <col min="22" max="22" width="17.26953125" bestFit="1" customWidth="1"/>
    <col min="23" max="23" width="15.08984375" bestFit="1" customWidth="1"/>
    <col min="24" max="24" width="14.08984375" bestFit="1" customWidth="1"/>
  </cols>
  <sheetData>
    <row r="1" spans="1:50" x14ac:dyDescent="0.35">
      <c r="A1" t="s">
        <v>0</v>
      </c>
      <c r="B1" t="s">
        <v>1</v>
      </c>
      <c r="C1" t="s">
        <v>145</v>
      </c>
      <c r="D1" t="s">
        <v>474</v>
      </c>
      <c r="E1" t="s">
        <v>475</v>
      </c>
      <c r="F1" t="s">
        <v>473</v>
      </c>
      <c r="G1" t="s">
        <v>472</v>
      </c>
      <c r="H1" t="s">
        <v>1</v>
      </c>
      <c r="I1" t="s">
        <v>0</v>
      </c>
      <c r="J1" t="s">
        <v>471</v>
      </c>
      <c r="K1" t="s">
        <v>470</v>
      </c>
      <c r="L1" t="s">
        <v>469</v>
      </c>
      <c r="M1" t="s">
        <v>468</v>
      </c>
      <c r="N1" t="s">
        <v>467</v>
      </c>
      <c r="O1" t="s">
        <v>466</v>
      </c>
      <c r="P1" t="s">
        <v>465</v>
      </c>
      <c r="Q1" t="s">
        <v>464</v>
      </c>
      <c r="R1" t="s">
        <v>463</v>
      </c>
      <c r="S1" t="s">
        <v>462</v>
      </c>
      <c r="T1" t="s">
        <v>461</v>
      </c>
      <c r="U1" t="s">
        <v>460</v>
      </c>
      <c r="V1" t="s">
        <v>459</v>
      </c>
      <c r="W1" t="s">
        <v>458</v>
      </c>
      <c r="X1" t="s">
        <v>457</v>
      </c>
      <c r="Y1" t="s">
        <v>456</v>
      </c>
      <c r="Z1" t="s">
        <v>455</v>
      </c>
      <c r="AA1" t="s">
        <v>454</v>
      </c>
      <c r="AB1" t="s">
        <v>453</v>
      </c>
      <c r="AC1" t="s">
        <v>452</v>
      </c>
      <c r="AD1" t="s">
        <v>451</v>
      </c>
      <c r="AE1" t="s">
        <v>450</v>
      </c>
      <c r="AF1" t="s">
        <v>449</v>
      </c>
      <c r="AG1" t="s">
        <v>448</v>
      </c>
      <c r="AH1" t="s">
        <v>447</v>
      </c>
      <c r="AI1" t="s">
        <v>446</v>
      </c>
      <c r="AJ1" t="s">
        <v>445</v>
      </c>
      <c r="AK1" t="s">
        <v>444</v>
      </c>
      <c r="AL1" t="s">
        <v>443</v>
      </c>
      <c r="AM1" t="s">
        <v>442</v>
      </c>
      <c r="AN1" t="s">
        <v>441</v>
      </c>
      <c r="AO1" t="s">
        <v>440</v>
      </c>
      <c r="AP1" t="s">
        <v>439</v>
      </c>
      <c r="AQ1" t="s">
        <v>438</v>
      </c>
      <c r="AR1" t="s">
        <v>437</v>
      </c>
      <c r="AS1" t="s">
        <v>436</v>
      </c>
      <c r="AT1" t="s">
        <v>435</v>
      </c>
      <c r="AU1" t="s">
        <v>434</v>
      </c>
      <c r="AV1" t="s">
        <v>433</v>
      </c>
      <c r="AW1" t="s">
        <v>432</v>
      </c>
      <c r="AX1" t="s">
        <v>431</v>
      </c>
    </row>
    <row r="2" spans="1:50" x14ac:dyDescent="0.35">
      <c r="A2" t="s">
        <v>147</v>
      </c>
      <c r="B2" t="s">
        <v>146</v>
      </c>
      <c r="C2" s="26">
        <v>45845</v>
      </c>
      <c r="D2" s="26">
        <f ca="1">TODAY()</f>
        <v>45853</v>
      </c>
      <c r="E2" s="27">
        <f ca="1">SUM(D2-C2)</f>
        <v>8</v>
      </c>
      <c r="F2" t="s">
        <v>173</v>
      </c>
      <c r="G2" t="s">
        <v>180</v>
      </c>
      <c r="H2" t="s">
        <v>179</v>
      </c>
      <c r="I2" t="s">
        <v>178</v>
      </c>
      <c r="J2">
        <v>0</v>
      </c>
      <c r="K2">
        <v>47.431399999999996</v>
      </c>
      <c r="L2">
        <v>0</v>
      </c>
      <c r="N2" t="s">
        <v>174</v>
      </c>
      <c r="O2" t="s">
        <v>163</v>
      </c>
      <c r="S2" t="s">
        <v>177</v>
      </c>
      <c r="T2" t="s">
        <v>176</v>
      </c>
      <c r="V2" t="s">
        <v>175</v>
      </c>
      <c r="W2" s="25">
        <v>45831.914583333331</v>
      </c>
      <c r="X2" s="25">
        <v>45849.674305555556</v>
      </c>
      <c r="Y2" t="s">
        <v>158</v>
      </c>
      <c r="Z2" t="s">
        <v>157</v>
      </c>
      <c r="AA2" t="s">
        <v>156</v>
      </c>
      <c r="AB2" t="s">
        <v>174</v>
      </c>
      <c r="AG2" t="b">
        <v>1</v>
      </c>
      <c r="AH2" t="b">
        <v>1</v>
      </c>
      <c r="AO2" t="s">
        <v>153</v>
      </c>
      <c r="AP2" t="s">
        <v>153</v>
      </c>
      <c r="AQ2" t="s">
        <v>153</v>
      </c>
      <c r="AR2" t="s">
        <v>173</v>
      </c>
      <c r="AS2" t="s">
        <v>151</v>
      </c>
      <c r="AT2" t="s">
        <v>151</v>
      </c>
      <c r="AU2" t="s">
        <v>151</v>
      </c>
      <c r="AV2" t="s">
        <v>150</v>
      </c>
    </row>
    <row r="3" spans="1:50" x14ac:dyDescent="0.35">
      <c r="A3" t="s">
        <v>149</v>
      </c>
      <c r="B3" t="s">
        <v>148</v>
      </c>
      <c r="C3" s="26">
        <v>45845</v>
      </c>
      <c r="D3" s="26">
        <f t="shared" ref="D3:D66" ca="1" si="0">TODAY()</f>
        <v>45853</v>
      </c>
      <c r="E3" s="27">
        <f t="shared" ref="E3:E66" ca="1" si="1">SUM(D3-C3)</f>
        <v>8</v>
      </c>
      <c r="F3" t="s">
        <v>321</v>
      </c>
      <c r="G3" t="s">
        <v>320</v>
      </c>
      <c r="H3" t="s">
        <v>319</v>
      </c>
      <c r="I3" t="s">
        <v>318</v>
      </c>
      <c r="J3">
        <v>0</v>
      </c>
      <c r="K3">
        <v>45.2209</v>
      </c>
      <c r="L3">
        <v>0</v>
      </c>
      <c r="N3" t="s">
        <v>174</v>
      </c>
      <c r="S3" t="s">
        <v>177</v>
      </c>
      <c r="T3" t="s">
        <v>176</v>
      </c>
      <c r="V3" t="s">
        <v>175</v>
      </c>
      <c r="W3" s="25">
        <v>45831.914583333331</v>
      </c>
      <c r="X3" s="25">
        <v>45847.802777777775</v>
      </c>
      <c r="Y3" t="s">
        <v>158</v>
      </c>
      <c r="Z3" t="s">
        <v>157</v>
      </c>
      <c r="AA3" t="s">
        <v>156</v>
      </c>
      <c r="AB3" t="s">
        <v>175</v>
      </c>
      <c r="AG3" t="b">
        <v>1</v>
      </c>
      <c r="AH3" t="b">
        <v>1</v>
      </c>
      <c r="AO3" t="s">
        <v>153</v>
      </c>
      <c r="AP3" t="s">
        <v>153</v>
      </c>
      <c r="AQ3" t="s">
        <v>153</v>
      </c>
      <c r="AR3" t="s">
        <v>317</v>
      </c>
      <c r="AS3" t="s">
        <v>151</v>
      </c>
      <c r="AT3" t="s">
        <v>151</v>
      </c>
      <c r="AU3" t="s">
        <v>151</v>
      </c>
      <c r="AV3" t="s">
        <v>150</v>
      </c>
    </row>
    <row r="4" spans="1:50" x14ac:dyDescent="0.35">
      <c r="A4" t="s">
        <v>70</v>
      </c>
      <c r="B4" t="s">
        <v>71</v>
      </c>
      <c r="C4" s="26">
        <v>45733</v>
      </c>
      <c r="D4" s="26">
        <f t="shared" ca="1" si="0"/>
        <v>45853</v>
      </c>
      <c r="E4" s="27">
        <f t="shared" ca="1" si="1"/>
        <v>120</v>
      </c>
      <c r="F4" t="s">
        <v>307</v>
      </c>
      <c r="G4" t="s">
        <v>310</v>
      </c>
      <c r="H4" t="s">
        <v>309</v>
      </c>
      <c r="I4" t="s">
        <v>308</v>
      </c>
      <c r="J4">
        <v>0</v>
      </c>
      <c r="K4">
        <v>46.201300000000003</v>
      </c>
      <c r="L4">
        <v>0</v>
      </c>
      <c r="N4" t="s">
        <v>188</v>
      </c>
      <c r="O4" t="s">
        <v>163</v>
      </c>
      <c r="S4" t="s">
        <v>191</v>
      </c>
      <c r="T4" t="s">
        <v>190</v>
      </c>
      <c r="V4" t="s">
        <v>189</v>
      </c>
      <c r="W4" s="25">
        <v>45826.890277777777</v>
      </c>
      <c r="X4" s="25">
        <v>45827.724305555559</v>
      </c>
      <c r="Y4" t="s">
        <v>158</v>
      </c>
      <c r="Z4" t="s">
        <v>157</v>
      </c>
      <c r="AA4" t="s">
        <v>156</v>
      </c>
      <c r="AB4" t="s">
        <v>188</v>
      </c>
      <c r="AG4" t="b">
        <v>1</v>
      </c>
      <c r="AH4" t="b">
        <v>1</v>
      </c>
      <c r="AO4" t="s">
        <v>153</v>
      </c>
      <c r="AP4" t="s">
        <v>153</v>
      </c>
      <c r="AQ4" t="s">
        <v>153</v>
      </c>
      <c r="AR4" t="s">
        <v>307</v>
      </c>
      <c r="AS4" t="s">
        <v>151</v>
      </c>
      <c r="AT4" t="s">
        <v>151</v>
      </c>
      <c r="AU4" t="s">
        <v>151</v>
      </c>
      <c r="AV4" t="s">
        <v>150</v>
      </c>
    </row>
    <row r="5" spans="1:50" x14ac:dyDescent="0.35">
      <c r="A5" t="s">
        <v>14</v>
      </c>
      <c r="B5" t="s">
        <v>15</v>
      </c>
      <c r="C5" s="26">
        <v>45691</v>
      </c>
      <c r="D5" s="26">
        <f t="shared" ca="1" si="0"/>
        <v>45853</v>
      </c>
      <c r="E5" s="27">
        <f t="shared" ca="1" si="1"/>
        <v>162</v>
      </c>
      <c r="F5" t="s">
        <v>408</v>
      </c>
      <c r="G5" t="s">
        <v>412</v>
      </c>
      <c r="H5" t="s">
        <v>411</v>
      </c>
      <c r="I5" t="s">
        <v>410</v>
      </c>
      <c r="J5">
        <v>0</v>
      </c>
      <c r="K5">
        <v>34.999200000000002</v>
      </c>
      <c r="L5">
        <v>0</v>
      </c>
      <c r="N5" t="s">
        <v>174</v>
      </c>
      <c r="O5" t="s">
        <v>163</v>
      </c>
      <c r="P5" t="s">
        <v>409</v>
      </c>
      <c r="Q5">
        <v>346</v>
      </c>
      <c r="S5" t="s">
        <v>177</v>
      </c>
      <c r="T5" t="s">
        <v>182</v>
      </c>
      <c r="V5" t="s">
        <v>175</v>
      </c>
      <c r="W5" s="25">
        <v>45642.970138888886</v>
      </c>
      <c r="X5" s="25">
        <v>45812.567361111112</v>
      </c>
      <c r="Y5" t="s">
        <v>158</v>
      </c>
      <c r="Z5" t="s">
        <v>157</v>
      </c>
      <c r="AA5" t="s">
        <v>156</v>
      </c>
      <c r="AB5" t="s">
        <v>174</v>
      </c>
      <c r="AC5" t="s">
        <v>154</v>
      </c>
      <c r="AG5" t="b">
        <v>1</v>
      </c>
      <c r="AH5" t="b">
        <v>1</v>
      </c>
      <c r="AO5" t="s">
        <v>153</v>
      </c>
      <c r="AP5" t="s">
        <v>153</v>
      </c>
      <c r="AQ5" t="s">
        <v>153</v>
      </c>
      <c r="AR5" t="s">
        <v>408</v>
      </c>
      <c r="AS5" t="s">
        <v>151</v>
      </c>
      <c r="AT5" t="s">
        <v>151</v>
      </c>
      <c r="AU5" t="s">
        <v>151</v>
      </c>
      <c r="AV5" t="s">
        <v>150</v>
      </c>
    </row>
    <row r="6" spans="1:50" x14ac:dyDescent="0.35">
      <c r="A6" t="s">
        <v>55</v>
      </c>
      <c r="B6" t="s">
        <v>30</v>
      </c>
      <c r="C6" s="26">
        <v>45678</v>
      </c>
      <c r="D6" s="26">
        <f t="shared" ca="1" si="0"/>
        <v>45853</v>
      </c>
      <c r="E6" s="27">
        <f t="shared" ca="1" si="1"/>
        <v>175</v>
      </c>
      <c r="F6" t="s">
        <v>336</v>
      </c>
      <c r="G6" t="s">
        <v>339</v>
      </c>
      <c r="H6" t="s">
        <v>338</v>
      </c>
      <c r="I6" t="s">
        <v>337</v>
      </c>
      <c r="J6">
        <v>0</v>
      </c>
      <c r="K6">
        <v>28.782299999999999</v>
      </c>
      <c r="L6">
        <v>0</v>
      </c>
      <c r="N6" t="s">
        <v>174</v>
      </c>
      <c r="S6" t="s">
        <v>161</v>
      </c>
      <c r="T6" t="s">
        <v>160</v>
      </c>
      <c r="V6" t="s">
        <v>159</v>
      </c>
      <c r="W6" s="25">
        <v>45715.861805555556</v>
      </c>
      <c r="X6" s="25">
        <v>45840.900694444441</v>
      </c>
      <c r="Y6" t="s">
        <v>158</v>
      </c>
      <c r="Z6" t="s">
        <v>157</v>
      </c>
      <c r="AA6" t="s">
        <v>156</v>
      </c>
      <c r="AB6" t="s">
        <v>155</v>
      </c>
      <c r="AG6" t="b">
        <v>1</v>
      </c>
      <c r="AH6" t="b">
        <v>1</v>
      </c>
      <c r="AO6" t="s">
        <v>153</v>
      </c>
      <c r="AP6" t="s">
        <v>153</v>
      </c>
      <c r="AQ6" t="s">
        <v>153</v>
      </c>
      <c r="AR6" t="s">
        <v>336</v>
      </c>
      <c r="AS6" t="s">
        <v>151</v>
      </c>
      <c r="AT6" t="s">
        <v>151</v>
      </c>
      <c r="AU6" t="s">
        <v>151</v>
      </c>
      <c r="AV6" t="s">
        <v>150</v>
      </c>
    </row>
    <row r="7" spans="1:50" x14ac:dyDescent="0.35">
      <c r="A7" t="s">
        <v>109</v>
      </c>
      <c r="B7" t="s">
        <v>110</v>
      </c>
      <c r="C7" s="26">
        <v>45474</v>
      </c>
      <c r="D7" s="26">
        <f t="shared" ca="1" si="0"/>
        <v>45853</v>
      </c>
      <c r="E7" s="27">
        <f t="shared" ca="1" si="1"/>
        <v>379</v>
      </c>
      <c r="F7" t="s">
        <v>241</v>
      </c>
      <c r="G7" t="s">
        <v>243</v>
      </c>
      <c r="H7" t="s">
        <v>110</v>
      </c>
      <c r="I7" t="s">
        <v>109</v>
      </c>
      <c r="J7">
        <v>0</v>
      </c>
      <c r="K7">
        <v>33.000700000000002</v>
      </c>
      <c r="L7">
        <v>0</v>
      </c>
      <c r="N7" t="s">
        <v>174</v>
      </c>
      <c r="O7" t="s">
        <v>163</v>
      </c>
      <c r="P7" t="s">
        <v>242</v>
      </c>
      <c r="Q7">
        <v>319</v>
      </c>
      <c r="S7" t="s">
        <v>177</v>
      </c>
      <c r="T7" t="s">
        <v>182</v>
      </c>
      <c r="V7" t="s">
        <v>175</v>
      </c>
      <c r="W7" s="25">
        <v>45642.970138888886</v>
      </c>
      <c r="X7" s="25">
        <v>45838.561805555553</v>
      </c>
      <c r="Y7" t="s">
        <v>158</v>
      </c>
      <c r="Z7" t="s">
        <v>157</v>
      </c>
      <c r="AA7" t="s">
        <v>156</v>
      </c>
      <c r="AB7" t="s">
        <v>174</v>
      </c>
      <c r="AC7" t="s">
        <v>154</v>
      </c>
      <c r="AG7" t="b">
        <v>1</v>
      </c>
      <c r="AH7" t="b">
        <v>1</v>
      </c>
      <c r="AO7" t="s">
        <v>153</v>
      </c>
      <c r="AP7" t="s">
        <v>153</v>
      </c>
      <c r="AQ7" t="s">
        <v>153</v>
      </c>
      <c r="AR7" t="s">
        <v>241</v>
      </c>
      <c r="AS7" t="s">
        <v>151</v>
      </c>
      <c r="AT7" t="s">
        <v>151</v>
      </c>
      <c r="AU7" t="s">
        <v>151</v>
      </c>
      <c r="AV7" t="s">
        <v>150</v>
      </c>
    </row>
    <row r="8" spans="1:50" x14ac:dyDescent="0.35">
      <c r="A8" t="s">
        <v>84</v>
      </c>
      <c r="B8" t="s">
        <v>85</v>
      </c>
      <c r="C8" s="26">
        <v>45446</v>
      </c>
      <c r="D8" s="26">
        <f t="shared" ca="1" si="0"/>
        <v>45853</v>
      </c>
      <c r="E8" s="27">
        <f t="shared" ca="1" si="1"/>
        <v>407</v>
      </c>
      <c r="F8" t="s">
        <v>283</v>
      </c>
      <c r="G8" t="s">
        <v>285</v>
      </c>
      <c r="H8" t="s">
        <v>85</v>
      </c>
      <c r="I8" t="s">
        <v>84</v>
      </c>
      <c r="J8">
        <v>33.299999999999997</v>
      </c>
      <c r="K8">
        <v>36.902799999999999</v>
      </c>
      <c r="L8">
        <v>0</v>
      </c>
      <c r="N8" t="s">
        <v>188</v>
      </c>
      <c r="O8" t="s">
        <v>163</v>
      </c>
      <c r="P8" t="s">
        <v>284</v>
      </c>
      <c r="Q8">
        <v>327</v>
      </c>
      <c r="S8" t="s">
        <v>191</v>
      </c>
      <c r="T8" t="s">
        <v>190</v>
      </c>
      <c r="V8" t="s">
        <v>189</v>
      </c>
      <c r="W8" s="25">
        <v>45642.970138888886</v>
      </c>
      <c r="X8" s="25">
        <v>45839.883333333331</v>
      </c>
      <c r="Y8" t="s">
        <v>158</v>
      </c>
      <c r="Z8" t="s">
        <v>157</v>
      </c>
      <c r="AA8" t="s">
        <v>156</v>
      </c>
      <c r="AB8" t="s">
        <v>188</v>
      </c>
      <c r="AC8" t="s">
        <v>154</v>
      </c>
      <c r="AG8" t="b">
        <v>1</v>
      </c>
      <c r="AH8" t="b">
        <v>1</v>
      </c>
      <c r="AO8" t="s">
        <v>153</v>
      </c>
      <c r="AP8" t="s">
        <v>153</v>
      </c>
      <c r="AQ8" t="s">
        <v>153</v>
      </c>
      <c r="AR8" t="s">
        <v>283</v>
      </c>
      <c r="AS8" t="s">
        <v>151</v>
      </c>
      <c r="AT8" t="s">
        <v>151</v>
      </c>
      <c r="AU8" t="s">
        <v>151</v>
      </c>
      <c r="AV8" t="s">
        <v>150</v>
      </c>
    </row>
    <row r="9" spans="1:50" x14ac:dyDescent="0.35">
      <c r="A9" t="s">
        <v>136</v>
      </c>
      <c r="B9" t="s">
        <v>137</v>
      </c>
      <c r="C9" s="26">
        <v>45425</v>
      </c>
      <c r="D9" s="26">
        <f t="shared" ca="1" si="0"/>
        <v>45853</v>
      </c>
      <c r="E9" s="27">
        <f t="shared" ca="1" si="1"/>
        <v>428</v>
      </c>
      <c r="F9" t="s">
        <v>187</v>
      </c>
      <c r="G9" t="s">
        <v>192</v>
      </c>
      <c r="H9" t="s">
        <v>137</v>
      </c>
      <c r="I9" t="s">
        <v>136</v>
      </c>
      <c r="J9">
        <v>0</v>
      </c>
      <c r="K9">
        <v>29.528500000000001</v>
      </c>
      <c r="L9">
        <v>0</v>
      </c>
      <c r="N9" t="s">
        <v>188</v>
      </c>
      <c r="O9" t="s">
        <v>163</v>
      </c>
      <c r="P9" t="s">
        <v>171</v>
      </c>
      <c r="Q9">
        <v>300</v>
      </c>
      <c r="S9" t="s">
        <v>191</v>
      </c>
      <c r="T9" t="s">
        <v>190</v>
      </c>
      <c r="V9" t="s">
        <v>189</v>
      </c>
      <c r="W9" s="25">
        <v>45642.970833333333</v>
      </c>
      <c r="X9" s="25">
        <v>45839.738888888889</v>
      </c>
      <c r="Y9" t="s">
        <v>158</v>
      </c>
      <c r="Z9" t="s">
        <v>157</v>
      </c>
      <c r="AA9" t="s">
        <v>156</v>
      </c>
      <c r="AB9" t="s">
        <v>188</v>
      </c>
      <c r="AC9" t="s">
        <v>154</v>
      </c>
      <c r="AG9" t="b">
        <v>1</v>
      </c>
      <c r="AH9" t="b">
        <v>1</v>
      </c>
      <c r="AO9" t="s">
        <v>153</v>
      </c>
      <c r="AP9" t="s">
        <v>153</v>
      </c>
      <c r="AQ9" t="s">
        <v>153</v>
      </c>
      <c r="AR9" t="s">
        <v>187</v>
      </c>
      <c r="AS9" t="s">
        <v>151</v>
      </c>
      <c r="AT9" t="s">
        <v>151</v>
      </c>
      <c r="AU9" t="s">
        <v>151</v>
      </c>
      <c r="AV9" t="s">
        <v>150</v>
      </c>
    </row>
    <row r="10" spans="1:50" x14ac:dyDescent="0.35">
      <c r="A10" t="s">
        <v>140</v>
      </c>
      <c r="B10" t="s">
        <v>141</v>
      </c>
      <c r="C10" s="26">
        <v>45222</v>
      </c>
      <c r="D10" s="26">
        <f t="shared" ca="1" si="0"/>
        <v>45853</v>
      </c>
      <c r="E10" s="27">
        <f t="shared" ca="1" si="1"/>
        <v>631</v>
      </c>
      <c r="F10" t="s">
        <v>170</v>
      </c>
      <c r="G10" t="s">
        <v>172</v>
      </c>
      <c r="H10" t="s">
        <v>141</v>
      </c>
      <c r="I10" t="s">
        <v>140</v>
      </c>
      <c r="J10">
        <v>0</v>
      </c>
      <c r="K10">
        <v>30.6859</v>
      </c>
      <c r="L10">
        <v>0</v>
      </c>
      <c r="N10" t="s">
        <v>155</v>
      </c>
      <c r="O10" t="s">
        <v>163</v>
      </c>
      <c r="P10" t="s">
        <v>171</v>
      </c>
      <c r="Q10">
        <v>300</v>
      </c>
      <c r="S10" t="s">
        <v>161</v>
      </c>
      <c r="T10" t="s">
        <v>160</v>
      </c>
      <c r="V10" t="s">
        <v>159</v>
      </c>
      <c r="W10" s="25">
        <v>45642.970833333333</v>
      </c>
      <c r="X10" s="25">
        <v>45845.825694444444</v>
      </c>
      <c r="Y10" t="s">
        <v>158</v>
      </c>
      <c r="Z10" t="s">
        <v>157</v>
      </c>
      <c r="AA10" t="s">
        <v>156</v>
      </c>
      <c r="AB10" t="s">
        <v>155</v>
      </c>
      <c r="AC10" t="s">
        <v>154</v>
      </c>
      <c r="AG10" t="b">
        <v>1</v>
      </c>
      <c r="AH10" t="b">
        <v>1</v>
      </c>
      <c r="AO10" t="s">
        <v>153</v>
      </c>
      <c r="AP10" t="s">
        <v>153</v>
      </c>
      <c r="AQ10" t="s">
        <v>153</v>
      </c>
      <c r="AR10" t="s">
        <v>170</v>
      </c>
      <c r="AS10" t="s">
        <v>151</v>
      </c>
      <c r="AT10" t="s">
        <v>151</v>
      </c>
      <c r="AU10" t="s">
        <v>151</v>
      </c>
      <c r="AV10" t="s">
        <v>150</v>
      </c>
    </row>
    <row r="11" spans="1:50" x14ac:dyDescent="0.35">
      <c r="A11" t="s">
        <v>122</v>
      </c>
      <c r="B11" t="s">
        <v>123</v>
      </c>
      <c r="C11" s="26">
        <v>45201</v>
      </c>
      <c r="D11" s="26">
        <f t="shared" ca="1" si="0"/>
        <v>45853</v>
      </c>
      <c r="E11" s="27">
        <f t="shared" ca="1" si="1"/>
        <v>652</v>
      </c>
      <c r="F11" t="s">
        <v>220</v>
      </c>
      <c r="G11" t="s">
        <v>221</v>
      </c>
      <c r="H11" t="s">
        <v>123</v>
      </c>
      <c r="I11" t="s">
        <v>122</v>
      </c>
      <c r="J11">
        <v>0</v>
      </c>
      <c r="K11">
        <v>32.273200000000003</v>
      </c>
      <c r="L11">
        <v>0</v>
      </c>
      <c r="N11" t="s">
        <v>174</v>
      </c>
      <c r="O11" t="s">
        <v>163</v>
      </c>
      <c r="P11" t="s">
        <v>171</v>
      </c>
      <c r="Q11">
        <v>300</v>
      </c>
      <c r="S11" t="s">
        <v>177</v>
      </c>
      <c r="T11" t="s">
        <v>182</v>
      </c>
      <c r="V11" t="s">
        <v>175</v>
      </c>
      <c r="W11" s="25">
        <v>45642.970833333333</v>
      </c>
      <c r="X11" s="25">
        <v>45839.804166666669</v>
      </c>
      <c r="Y11" t="s">
        <v>158</v>
      </c>
      <c r="Z11" t="s">
        <v>157</v>
      </c>
      <c r="AA11" t="s">
        <v>156</v>
      </c>
      <c r="AB11" t="s">
        <v>174</v>
      </c>
      <c r="AC11" t="s">
        <v>154</v>
      </c>
      <c r="AG11" t="b">
        <v>1</v>
      </c>
      <c r="AH11" t="b">
        <v>1</v>
      </c>
      <c r="AO11" t="s">
        <v>153</v>
      </c>
      <c r="AP11" t="s">
        <v>153</v>
      </c>
      <c r="AQ11" t="s">
        <v>153</v>
      </c>
      <c r="AR11" t="s">
        <v>220</v>
      </c>
      <c r="AS11" t="s">
        <v>151</v>
      </c>
      <c r="AT11" t="s">
        <v>151</v>
      </c>
      <c r="AU11" t="s">
        <v>151</v>
      </c>
      <c r="AV11" t="s">
        <v>150</v>
      </c>
    </row>
    <row r="12" spans="1:50" x14ac:dyDescent="0.35">
      <c r="A12" t="s">
        <v>28</v>
      </c>
      <c r="B12" t="s">
        <v>11</v>
      </c>
      <c r="C12" s="26">
        <v>45187</v>
      </c>
      <c r="D12" s="26">
        <f t="shared" ca="1" si="0"/>
        <v>45853</v>
      </c>
      <c r="E12" s="27">
        <f t="shared" ca="1" si="1"/>
        <v>666</v>
      </c>
      <c r="F12" t="s">
        <v>380</v>
      </c>
      <c r="G12" t="s">
        <v>382</v>
      </c>
      <c r="H12" t="s">
        <v>164</v>
      </c>
      <c r="I12" t="s">
        <v>28</v>
      </c>
      <c r="J12">
        <v>0</v>
      </c>
      <c r="K12">
        <v>36.156599999999997</v>
      </c>
      <c r="L12">
        <v>0</v>
      </c>
      <c r="N12" t="s">
        <v>188</v>
      </c>
      <c r="O12" t="s">
        <v>163</v>
      </c>
      <c r="P12" t="s">
        <v>381</v>
      </c>
      <c r="Q12">
        <v>352</v>
      </c>
      <c r="S12" t="s">
        <v>191</v>
      </c>
      <c r="T12" t="s">
        <v>190</v>
      </c>
      <c r="V12" t="s">
        <v>189</v>
      </c>
      <c r="W12" s="25">
        <v>45642.970833333333</v>
      </c>
      <c r="X12" s="25">
        <v>45812.750694444447</v>
      </c>
      <c r="Y12" t="s">
        <v>158</v>
      </c>
      <c r="Z12" t="s">
        <v>157</v>
      </c>
      <c r="AA12" t="s">
        <v>156</v>
      </c>
      <c r="AB12" t="s">
        <v>188</v>
      </c>
      <c r="AC12" t="s">
        <v>154</v>
      </c>
      <c r="AG12" t="b">
        <v>1</v>
      </c>
      <c r="AH12" t="b">
        <v>1</v>
      </c>
      <c r="AO12" t="s">
        <v>153</v>
      </c>
      <c r="AP12" t="s">
        <v>153</v>
      </c>
      <c r="AQ12" t="s">
        <v>153</v>
      </c>
      <c r="AR12" t="s">
        <v>380</v>
      </c>
      <c r="AS12" t="s">
        <v>151</v>
      </c>
      <c r="AT12" t="s">
        <v>151</v>
      </c>
      <c r="AU12" t="s">
        <v>151</v>
      </c>
      <c r="AV12" t="s">
        <v>150</v>
      </c>
    </row>
    <row r="13" spans="1:50" x14ac:dyDescent="0.35">
      <c r="A13" t="s">
        <v>142</v>
      </c>
      <c r="B13" t="s">
        <v>143</v>
      </c>
      <c r="C13" s="26">
        <v>45170</v>
      </c>
      <c r="D13" s="26">
        <f t="shared" ca="1" si="0"/>
        <v>45853</v>
      </c>
      <c r="E13" s="27">
        <f t="shared" ca="1" si="1"/>
        <v>683</v>
      </c>
      <c r="F13" t="s">
        <v>166</v>
      </c>
      <c r="G13" t="s">
        <v>169</v>
      </c>
      <c r="H13" t="s">
        <v>168</v>
      </c>
      <c r="I13" t="s">
        <v>142</v>
      </c>
      <c r="J13">
        <v>33.299999999999997</v>
      </c>
      <c r="K13">
        <v>37.630299999999998</v>
      </c>
      <c r="L13">
        <v>0</v>
      </c>
      <c r="N13" t="s">
        <v>155</v>
      </c>
      <c r="O13" t="s">
        <v>163</v>
      </c>
      <c r="P13" t="s">
        <v>167</v>
      </c>
      <c r="Q13">
        <v>392</v>
      </c>
      <c r="S13" t="s">
        <v>161</v>
      </c>
      <c r="T13" t="s">
        <v>160</v>
      </c>
      <c r="V13" t="s">
        <v>159</v>
      </c>
      <c r="W13" s="25">
        <v>45642.970138888886</v>
      </c>
      <c r="X13" s="25">
        <v>45840.786805555559</v>
      </c>
      <c r="Y13" t="s">
        <v>158</v>
      </c>
      <c r="Z13" t="s">
        <v>157</v>
      </c>
      <c r="AA13" t="s">
        <v>156</v>
      </c>
      <c r="AB13" t="s">
        <v>155</v>
      </c>
      <c r="AC13" t="s">
        <v>154</v>
      </c>
      <c r="AG13" t="b">
        <v>1</v>
      </c>
      <c r="AH13" t="b">
        <v>1</v>
      </c>
      <c r="AO13" t="s">
        <v>153</v>
      </c>
      <c r="AP13" t="s">
        <v>153</v>
      </c>
      <c r="AQ13" t="s">
        <v>153</v>
      </c>
      <c r="AR13" t="s">
        <v>166</v>
      </c>
      <c r="AS13" t="s">
        <v>151</v>
      </c>
      <c r="AT13" t="s">
        <v>151</v>
      </c>
      <c r="AU13" t="s">
        <v>151</v>
      </c>
      <c r="AV13" t="s">
        <v>150</v>
      </c>
    </row>
    <row r="14" spans="1:50" x14ac:dyDescent="0.35">
      <c r="A14" t="s">
        <v>117</v>
      </c>
      <c r="B14" t="s">
        <v>118</v>
      </c>
      <c r="C14" s="26">
        <v>45124</v>
      </c>
      <c r="D14" s="26">
        <f t="shared" ca="1" si="0"/>
        <v>45853</v>
      </c>
      <c r="E14" s="27">
        <f t="shared" ca="1" si="1"/>
        <v>729</v>
      </c>
      <c r="F14" t="s">
        <v>227</v>
      </c>
      <c r="G14" t="s">
        <v>230</v>
      </c>
      <c r="H14" t="s">
        <v>118</v>
      </c>
      <c r="I14" t="s">
        <v>229</v>
      </c>
      <c r="J14">
        <v>0</v>
      </c>
      <c r="K14">
        <v>29.528500000000001</v>
      </c>
      <c r="L14">
        <v>0</v>
      </c>
      <c r="N14" t="s">
        <v>174</v>
      </c>
      <c r="O14" t="s">
        <v>163</v>
      </c>
      <c r="P14" t="s">
        <v>228</v>
      </c>
      <c r="Q14">
        <v>317</v>
      </c>
      <c r="S14" t="s">
        <v>177</v>
      </c>
      <c r="T14" t="s">
        <v>182</v>
      </c>
      <c r="V14" t="s">
        <v>175</v>
      </c>
      <c r="W14" s="25">
        <v>45642.970138888886</v>
      </c>
      <c r="X14" s="25">
        <v>45845.814583333333</v>
      </c>
      <c r="Y14" t="s">
        <v>158</v>
      </c>
      <c r="Z14" t="s">
        <v>157</v>
      </c>
      <c r="AA14" t="s">
        <v>156</v>
      </c>
      <c r="AB14" t="s">
        <v>174</v>
      </c>
      <c r="AC14" t="s">
        <v>154</v>
      </c>
      <c r="AG14" t="b">
        <v>1</v>
      </c>
      <c r="AH14" t="b">
        <v>1</v>
      </c>
      <c r="AO14" t="s">
        <v>153</v>
      </c>
      <c r="AP14" t="s">
        <v>153</v>
      </c>
      <c r="AQ14" t="s">
        <v>153</v>
      </c>
      <c r="AR14" t="s">
        <v>227</v>
      </c>
      <c r="AS14" t="s">
        <v>151</v>
      </c>
      <c r="AT14" t="s">
        <v>151</v>
      </c>
      <c r="AU14" t="s">
        <v>151</v>
      </c>
      <c r="AV14" t="s">
        <v>150</v>
      </c>
    </row>
    <row r="15" spans="1:50" x14ac:dyDescent="0.35">
      <c r="A15" t="s">
        <v>103</v>
      </c>
      <c r="B15" t="s">
        <v>104</v>
      </c>
      <c r="C15" s="26">
        <v>45124</v>
      </c>
      <c r="D15" s="26">
        <f t="shared" ca="1" si="0"/>
        <v>45853</v>
      </c>
      <c r="E15" s="27">
        <f t="shared" ca="1" si="1"/>
        <v>729</v>
      </c>
      <c r="F15" t="s">
        <v>250</v>
      </c>
      <c r="G15" t="s">
        <v>252</v>
      </c>
      <c r="H15" t="s">
        <v>104</v>
      </c>
      <c r="I15" t="s">
        <v>103</v>
      </c>
      <c r="J15">
        <v>0</v>
      </c>
      <c r="K15">
        <v>32.273200000000003</v>
      </c>
      <c r="L15">
        <v>0</v>
      </c>
      <c r="N15" t="s">
        <v>155</v>
      </c>
      <c r="O15" t="s">
        <v>163</v>
      </c>
      <c r="P15" t="s">
        <v>251</v>
      </c>
      <c r="Q15">
        <v>301</v>
      </c>
      <c r="S15" t="s">
        <v>161</v>
      </c>
      <c r="T15" t="s">
        <v>160</v>
      </c>
      <c r="V15" t="s">
        <v>159</v>
      </c>
      <c r="W15" s="25">
        <v>45642.970138888886</v>
      </c>
      <c r="X15" s="25">
        <v>45840.954861111109</v>
      </c>
      <c r="Y15" t="s">
        <v>158</v>
      </c>
      <c r="Z15" t="s">
        <v>157</v>
      </c>
      <c r="AA15" t="s">
        <v>156</v>
      </c>
      <c r="AB15" t="s">
        <v>155</v>
      </c>
      <c r="AC15" t="s">
        <v>154</v>
      </c>
      <c r="AG15" t="b">
        <v>1</v>
      </c>
      <c r="AH15" t="b">
        <v>1</v>
      </c>
      <c r="AO15" t="s">
        <v>153</v>
      </c>
      <c r="AP15" t="s">
        <v>153</v>
      </c>
      <c r="AQ15" t="s">
        <v>153</v>
      </c>
      <c r="AR15" t="s">
        <v>250</v>
      </c>
      <c r="AS15" t="s">
        <v>151</v>
      </c>
      <c r="AT15" t="s">
        <v>151</v>
      </c>
      <c r="AU15" t="s">
        <v>151</v>
      </c>
      <c r="AV15" t="s">
        <v>150</v>
      </c>
    </row>
    <row r="16" spans="1:50" x14ac:dyDescent="0.35">
      <c r="A16" t="s">
        <v>12</v>
      </c>
      <c r="B16" t="s">
        <v>13</v>
      </c>
      <c r="C16" s="26">
        <v>45112</v>
      </c>
      <c r="D16" s="26">
        <f t="shared" ca="1" si="0"/>
        <v>45853</v>
      </c>
      <c r="E16" s="27">
        <f t="shared" ca="1" si="1"/>
        <v>741</v>
      </c>
      <c r="F16" t="s">
        <v>413</v>
      </c>
      <c r="G16" t="s">
        <v>415</v>
      </c>
      <c r="H16" t="s">
        <v>414</v>
      </c>
      <c r="I16" t="s">
        <v>12</v>
      </c>
      <c r="J16">
        <v>0</v>
      </c>
      <c r="K16">
        <v>33.841799999999999</v>
      </c>
      <c r="L16">
        <v>0</v>
      </c>
      <c r="N16" t="s">
        <v>188</v>
      </c>
      <c r="O16" t="s">
        <v>163</v>
      </c>
      <c r="P16" t="s">
        <v>171</v>
      </c>
      <c r="Q16">
        <v>300</v>
      </c>
      <c r="S16" t="s">
        <v>191</v>
      </c>
      <c r="T16" t="s">
        <v>190</v>
      </c>
      <c r="V16" t="s">
        <v>189</v>
      </c>
      <c r="W16" s="25">
        <v>45642.970833333333</v>
      </c>
      <c r="X16" s="25">
        <v>45807.998611111114</v>
      </c>
      <c r="Y16" t="s">
        <v>158</v>
      </c>
      <c r="Z16" t="s">
        <v>157</v>
      </c>
      <c r="AA16" t="s">
        <v>156</v>
      </c>
      <c r="AB16" t="s">
        <v>188</v>
      </c>
      <c r="AC16" t="s">
        <v>154</v>
      </c>
      <c r="AG16" t="b">
        <v>1</v>
      </c>
      <c r="AH16" t="b">
        <v>1</v>
      </c>
      <c r="AO16" t="s">
        <v>153</v>
      </c>
      <c r="AP16" t="s">
        <v>153</v>
      </c>
      <c r="AQ16" t="s">
        <v>153</v>
      </c>
      <c r="AR16" t="s">
        <v>413</v>
      </c>
      <c r="AS16" t="s">
        <v>151</v>
      </c>
      <c r="AT16" t="s">
        <v>151</v>
      </c>
      <c r="AU16" t="s">
        <v>151</v>
      </c>
      <c r="AV16" t="s">
        <v>150</v>
      </c>
    </row>
    <row r="17" spans="1:48" x14ac:dyDescent="0.35">
      <c r="A17" t="s">
        <v>62</v>
      </c>
      <c r="B17" t="s">
        <v>63</v>
      </c>
      <c r="C17" s="26">
        <v>45103</v>
      </c>
      <c r="D17" s="26">
        <f t="shared" ca="1" si="0"/>
        <v>45853</v>
      </c>
      <c r="E17" s="27">
        <f t="shared" ca="1" si="1"/>
        <v>750</v>
      </c>
      <c r="F17" t="s">
        <v>325</v>
      </c>
      <c r="G17" t="s">
        <v>327</v>
      </c>
      <c r="H17" t="s">
        <v>63</v>
      </c>
      <c r="I17" t="s">
        <v>62</v>
      </c>
      <c r="J17">
        <v>0</v>
      </c>
      <c r="K17">
        <v>32.684399999999997</v>
      </c>
      <c r="L17">
        <v>0</v>
      </c>
      <c r="N17" t="s">
        <v>188</v>
      </c>
      <c r="O17" t="s">
        <v>163</v>
      </c>
      <c r="P17" t="s">
        <v>326</v>
      </c>
      <c r="Q17">
        <v>137</v>
      </c>
      <c r="S17" t="s">
        <v>191</v>
      </c>
      <c r="T17" t="s">
        <v>190</v>
      </c>
      <c r="V17" t="s">
        <v>189</v>
      </c>
      <c r="W17" s="25">
        <v>45642.970138888886</v>
      </c>
      <c r="X17" s="25">
        <v>45811.75277777778</v>
      </c>
      <c r="Y17" t="s">
        <v>158</v>
      </c>
      <c r="Z17" t="s">
        <v>157</v>
      </c>
      <c r="AA17" t="s">
        <v>156</v>
      </c>
      <c r="AB17" t="s">
        <v>188</v>
      </c>
      <c r="AC17" t="s">
        <v>154</v>
      </c>
      <c r="AG17" t="b">
        <v>1</v>
      </c>
      <c r="AH17" t="b">
        <v>1</v>
      </c>
      <c r="AO17" t="s">
        <v>153</v>
      </c>
      <c r="AP17" t="s">
        <v>153</v>
      </c>
      <c r="AQ17" t="s">
        <v>153</v>
      </c>
      <c r="AR17" t="s">
        <v>325</v>
      </c>
      <c r="AS17" t="s">
        <v>151</v>
      </c>
      <c r="AT17" t="s">
        <v>151</v>
      </c>
      <c r="AU17" t="s">
        <v>151</v>
      </c>
      <c r="AV17" t="s">
        <v>150</v>
      </c>
    </row>
    <row r="18" spans="1:48" x14ac:dyDescent="0.35">
      <c r="A18" t="s">
        <v>64</v>
      </c>
      <c r="B18" t="s">
        <v>65</v>
      </c>
      <c r="C18" s="26">
        <v>45082</v>
      </c>
      <c r="D18" s="26">
        <f t="shared" ca="1" si="0"/>
        <v>45853</v>
      </c>
      <c r="E18" s="27">
        <f t="shared" ca="1" si="1"/>
        <v>771</v>
      </c>
      <c r="F18" t="s">
        <v>322</v>
      </c>
      <c r="G18" t="s">
        <v>324</v>
      </c>
      <c r="H18" t="s">
        <v>323</v>
      </c>
      <c r="I18" t="s">
        <v>64</v>
      </c>
      <c r="J18">
        <v>0</v>
      </c>
      <c r="K18">
        <v>33.000700000000002</v>
      </c>
      <c r="L18">
        <v>0</v>
      </c>
      <c r="N18" t="s">
        <v>188</v>
      </c>
      <c r="O18" t="s">
        <v>163</v>
      </c>
      <c r="P18" t="s">
        <v>171</v>
      </c>
      <c r="Q18">
        <v>300</v>
      </c>
      <c r="S18" t="s">
        <v>191</v>
      </c>
      <c r="T18" t="s">
        <v>190</v>
      </c>
      <c r="V18" t="s">
        <v>189</v>
      </c>
      <c r="W18" s="25">
        <v>45642.970138888886</v>
      </c>
      <c r="X18" s="25">
        <v>45839.644444444442</v>
      </c>
      <c r="Y18" t="s">
        <v>158</v>
      </c>
      <c r="Z18" t="s">
        <v>157</v>
      </c>
      <c r="AA18" t="s">
        <v>156</v>
      </c>
      <c r="AB18" t="s">
        <v>188</v>
      </c>
      <c r="AC18" t="s">
        <v>154</v>
      </c>
      <c r="AG18" t="b">
        <v>1</v>
      </c>
      <c r="AH18" t="b">
        <v>1</v>
      </c>
      <c r="AO18" t="s">
        <v>153</v>
      </c>
      <c r="AP18" t="s">
        <v>153</v>
      </c>
      <c r="AQ18" t="s">
        <v>153</v>
      </c>
      <c r="AR18" t="s">
        <v>322</v>
      </c>
      <c r="AS18" t="s">
        <v>151</v>
      </c>
      <c r="AT18" t="s">
        <v>151</v>
      </c>
      <c r="AU18" t="s">
        <v>151</v>
      </c>
      <c r="AV18" t="s">
        <v>150</v>
      </c>
    </row>
    <row r="19" spans="1:48" x14ac:dyDescent="0.35">
      <c r="A19" t="s">
        <v>58</v>
      </c>
      <c r="B19" t="s">
        <v>59</v>
      </c>
      <c r="C19" s="26">
        <v>45062</v>
      </c>
      <c r="D19" s="26">
        <f t="shared" ca="1" si="0"/>
        <v>45853</v>
      </c>
      <c r="E19" s="27">
        <f t="shared" ca="1" si="1"/>
        <v>791</v>
      </c>
      <c r="F19" t="s">
        <v>270</v>
      </c>
      <c r="G19" t="s">
        <v>333</v>
      </c>
      <c r="H19" t="s">
        <v>59</v>
      </c>
      <c r="I19" t="s">
        <v>58</v>
      </c>
      <c r="J19">
        <v>0</v>
      </c>
      <c r="K19">
        <v>32.2545</v>
      </c>
      <c r="L19">
        <v>0</v>
      </c>
      <c r="N19" t="s">
        <v>268</v>
      </c>
      <c r="O19" t="s">
        <v>163</v>
      </c>
      <c r="P19" t="s">
        <v>332</v>
      </c>
      <c r="Q19">
        <v>328</v>
      </c>
      <c r="S19" t="s">
        <v>271</v>
      </c>
      <c r="T19" t="s">
        <v>270</v>
      </c>
      <c r="V19" t="s">
        <v>269</v>
      </c>
      <c r="W19" s="25">
        <v>45642.970138888886</v>
      </c>
      <c r="X19" s="25">
        <v>45817.564583333333</v>
      </c>
      <c r="Y19" t="s">
        <v>158</v>
      </c>
      <c r="Z19" t="s">
        <v>157</v>
      </c>
      <c r="AA19" t="s">
        <v>156</v>
      </c>
      <c r="AB19" t="s">
        <v>268</v>
      </c>
      <c r="AC19" t="s">
        <v>154</v>
      </c>
      <c r="AG19" t="b">
        <v>1</v>
      </c>
      <c r="AH19" t="b">
        <v>1</v>
      </c>
      <c r="AO19" t="s">
        <v>153</v>
      </c>
      <c r="AP19" t="s">
        <v>153</v>
      </c>
      <c r="AQ19" t="s">
        <v>153</v>
      </c>
      <c r="AR19" t="s">
        <v>270</v>
      </c>
      <c r="AS19" t="s">
        <v>151</v>
      </c>
      <c r="AT19" t="s">
        <v>151</v>
      </c>
      <c r="AU19" t="s">
        <v>151</v>
      </c>
      <c r="AV19" t="s">
        <v>150</v>
      </c>
    </row>
    <row r="20" spans="1:48" x14ac:dyDescent="0.35">
      <c r="A20" t="s">
        <v>127</v>
      </c>
      <c r="B20" t="s">
        <v>30</v>
      </c>
      <c r="C20" s="26">
        <v>45061</v>
      </c>
      <c r="D20" s="26">
        <f t="shared" ca="1" si="0"/>
        <v>45853</v>
      </c>
      <c r="E20" s="27">
        <f t="shared" ca="1" si="1"/>
        <v>792</v>
      </c>
      <c r="F20" t="s">
        <v>205</v>
      </c>
      <c r="G20" t="s">
        <v>207</v>
      </c>
      <c r="H20" t="s">
        <v>30</v>
      </c>
      <c r="I20" t="s">
        <v>127</v>
      </c>
      <c r="J20">
        <v>0</v>
      </c>
      <c r="K20">
        <v>31.843299999999999</v>
      </c>
      <c r="L20">
        <v>0</v>
      </c>
      <c r="N20" t="s">
        <v>174</v>
      </c>
      <c r="O20" t="s">
        <v>163</v>
      </c>
      <c r="P20">
        <v>9412896927</v>
      </c>
      <c r="Q20" t="s">
        <v>206</v>
      </c>
      <c r="R20">
        <v>9412896927</v>
      </c>
      <c r="S20" t="s">
        <v>177</v>
      </c>
      <c r="T20" t="s">
        <v>176</v>
      </c>
      <c r="V20" t="s">
        <v>202</v>
      </c>
      <c r="W20" s="25">
        <v>45642.970138888886</v>
      </c>
      <c r="X20" s="25">
        <v>45838.579861111109</v>
      </c>
      <c r="Y20" t="s">
        <v>158</v>
      </c>
      <c r="Z20" t="s">
        <v>157</v>
      </c>
      <c r="AA20" t="s">
        <v>156</v>
      </c>
      <c r="AB20" t="s">
        <v>174</v>
      </c>
      <c r="AC20" t="s">
        <v>154</v>
      </c>
      <c r="AG20" t="b">
        <v>1</v>
      </c>
      <c r="AH20" t="b">
        <v>1</v>
      </c>
      <c r="AO20" t="s">
        <v>153</v>
      </c>
      <c r="AP20" t="s">
        <v>153</v>
      </c>
      <c r="AQ20" t="s">
        <v>153</v>
      </c>
      <c r="AR20" t="s">
        <v>205</v>
      </c>
      <c r="AS20" t="s">
        <v>151</v>
      </c>
      <c r="AT20" t="s">
        <v>151</v>
      </c>
      <c r="AU20" t="s">
        <v>151</v>
      </c>
      <c r="AV20" t="s">
        <v>150</v>
      </c>
    </row>
    <row r="21" spans="1:48" x14ac:dyDescent="0.35">
      <c r="A21" t="s">
        <v>20</v>
      </c>
      <c r="B21" t="s">
        <v>21</v>
      </c>
      <c r="C21" s="26">
        <v>44942</v>
      </c>
      <c r="D21" s="26">
        <f t="shared" ca="1" si="0"/>
        <v>45853</v>
      </c>
      <c r="E21" s="27">
        <f t="shared" ca="1" si="1"/>
        <v>911</v>
      </c>
      <c r="F21" t="s">
        <v>394</v>
      </c>
      <c r="G21" t="s">
        <v>395</v>
      </c>
      <c r="H21" t="s">
        <v>21</v>
      </c>
      <c r="I21" t="s">
        <v>20</v>
      </c>
      <c r="J21">
        <v>0</v>
      </c>
      <c r="K21">
        <v>33.000700000000002</v>
      </c>
      <c r="L21">
        <v>0</v>
      </c>
      <c r="N21" t="s">
        <v>174</v>
      </c>
      <c r="O21" t="s">
        <v>163</v>
      </c>
      <c r="P21" t="s">
        <v>341</v>
      </c>
      <c r="Q21">
        <v>381</v>
      </c>
      <c r="S21" t="s">
        <v>177</v>
      </c>
      <c r="T21" t="s">
        <v>176</v>
      </c>
      <c r="V21" t="s">
        <v>202</v>
      </c>
      <c r="W21" s="25">
        <v>45642.970138888886</v>
      </c>
      <c r="X21" s="25">
        <v>45839.704861111109</v>
      </c>
      <c r="Y21" t="s">
        <v>158</v>
      </c>
      <c r="Z21" t="s">
        <v>157</v>
      </c>
      <c r="AA21" t="s">
        <v>156</v>
      </c>
      <c r="AB21" t="s">
        <v>175</v>
      </c>
      <c r="AC21" t="s">
        <v>154</v>
      </c>
      <c r="AG21" t="b">
        <v>1</v>
      </c>
      <c r="AH21" t="b">
        <v>1</v>
      </c>
      <c r="AO21" t="s">
        <v>153</v>
      </c>
      <c r="AP21" t="s">
        <v>153</v>
      </c>
      <c r="AQ21" t="s">
        <v>153</v>
      </c>
      <c r="AR21" t="s">
        <v>394</v>
      </c>
      <c r="AS21" t="s">
        <v>151</v>
      </c>
      <c r="AT21" t="s">
        <v>151</v>
      </c>
      <c r="AU21" t="s">
        <v>151</v>
      </c>
      <c r="AV21" t="s">
        <v>150</v>
      </c>
    </row>
    <row r="22" spans="1:48" x14ac:dyDescent="0.35">
      <c r="A22" t="s">
        <v>31</v>
      </c>
      <c r="B22" t="s">
        <v>33</v>
      </c>
      <c r="C22" s="26">
        <v>44872</v>
      </c>
      <c r="D22" s="26">
        <f t="shared" ca="1" si="0"/>
        <v>45853</v>
      </c>
      <c r="E22" s="27">
        <f t="shared" ca="1" si="1"/>
        <v>981</v>
      </c>
      <c r="F22" t="s">
        <v>371</v>
      </c>
      <c r="G22" t="s">
        <v>372</v>
      </c>
      <c r="H22" t="s">
        <v>33</v>
      </c>
      <c r="I22" t="s">
        <v>31</v>
      </c>
      <c r="J22">
        <v>0</v>
      </c>
      <c r="K22">
        <v>33.841799999999999</v>
      </c>
      <c r="L22">
        <v>0</v>
      </c>
      <c r="N22" t="s">
        <v>174</v>
      </c>
      <c r="O22" t="s">
        <v>163</v>
      </c>
      <c r="P22" t="s">
        <v>366</v>
      </c>
      <c r="Q22">
        <v>356</v>
      </c>
      <c r="S22" t="s">
        <v>177</v>
      </c>
      <c r="T22" t="s">
        <v>176</v>
      </c>
      <c r="V22" t="s">
        <v>202</v>
      </c>
      <c r="W22" s="25">
        <v>45642.970833333333</v>
      </c>
      <c r="X22" s="25">
        <v>45807.629166666666</v>
      </c>
      <c r="Y22" t="s">
        <v>158</v>
      </c>
      <c r="Z22" t="s">
        <v>157</v>
      </c>
      <c r="AA22" t="s">
        <v>156</v>
      </c>
      <c r="AB22" t="s">
        <v>174</v>
      </c>
      <c r="AC22" t="s">
        <v>154</v>
      </c>
      <c r="AG22" t="b">
        <v>1</v>
      </c>
      <c r="AH22" t="b">
        <v>1</v>
      </c>
      <c r="AO22" t="s">
        <v>153</v>
      </c>
      <c r="AP22" t="s">
        <v>153</v>
      </c>
      <c r="AQ22" t="s">
        <v>153</v>
      </c>
      <c r="AR22" t="s">
        <v>371</v>
      </c>
      <c r="AS22" t="s">
        <v>151</v>
      </c>
      <c r="AT22" t="s">
        <v>151</v>
      </c>
      <c r="AU22" t="s">
        <v>151</v>
      </c>
      <c r="AV22" t="s">
        <v>150</v>
      </c>
    </row>
    <row r="23" spans="1:48" x14ac:dyDescent="0.35">
      <c r="A23" t="s">
        <v>56</v>
      </c>
      <c r="B23" t="s">
        <v>57</v>
      </c>
      <c r="C23" s="26">
        <v>44795</v>
      </c>
      <c r="D23" s="26">
        <f t="shared" ca="1" si="0"/>
        <v>45853</v>
      </c>
      <c r="E23" s="27">
        <f t="shared" ca="1" si="1"/>
        <v>1058</v>
      </c>
      <c r="F23" t="s">
        <v>334</v>
      </c>
      <c r="G23" t="s">
        <v>335</v>
      </c>
      <c r="H23" t="s">
        <v>57</v>
      </c>
      <c r="I23" t="s">
        <v>56</v>
      </c>
      <c r="J23">
        <v>0</v>
      </c>
      <c r="K23">
        <v>34.569299999999998</v>
      </c>
      <c r="L23">
        <v>0</v>
      </c>
      <c r="N23" t="s">
        <v>188</v>
      </c>
      <c r="O23" t="s">
        <v>163</v>
      </c>
      <c r="P23" t="s">
        <v>171</v>
      </c>
      <c r="Q23">
        <v>300</v>
      </c>
      <c r="S23" t="s">
        <v>191</v>
      </c>
      <c r="T23" t="s">
        <v>190</v>
      </c>
      <c r="V23" t="s">
        <v>189</v>
      </c>
      <c r="W23" s="25">
        <v>45642.970833333333</v>
      </c>
      <c r="X23" s="25">
        <v>45813.54583333333</v>
      </c>
      <c r="Y23" t="s">
        <v>158</v>
      </c>
      <c r="Z23" t="s">
        <v>157</v>
      </c>
      <c r="AA23" t="s">
        <v>156</v>
      </c>
      <c r="AB23" t="s">
        <v>188</v>
      </c>
      <c r="AC23" t="s">
        <v>154</v>
      </c>
      <c r="AG23" t="b">
        <v>1</v>
      </c>
      <c r="AH23" t="b">
        <v>1</v>
      </c>
      <c r="AO23" t="s">
        <v>153</v>
      </c>
      <c r="AP23" t="s">
        <v>153</v>
      </c>
      <c r="AQ23" t="s">
        <v>153</v>
      </c>
      <c r="AR23" t="s">
        <v>334</v>
      </c>
      <c r="AS23" t="s">
        <v>151</v>
      </c>
      <c r="AT23" t="s">
        <v>151</v>
      </c>
      <c r="AU23" t="s">
        <v>151</v>
      </c>
      <c r="AV23" t="s">
        <v>150</v>
      </c>
    </row>
    <row r="24" spans="1:48" x14ac:dyDescent="0.35">
      <c r="A24" t="s">
        <v>68</v>
      </c>
      <c r="B24" t="s">
        <v>69</v>
      </c>
      <c r="C24" s="26">
        <v>44784</v>
      </c>
      <c r="D24" s="26">
        <f t="shared" ca="1" si="0"/>
        <v>45853</v>
      </c>
      <c r="E24" s="27">
        <f t="shared" ca="1" si="1"/>
        <v>1069</v>
      </c>
      <c r="F24" t="s">
        <v>311</v>
      </c>
      <c r="G24" t="s">
        <v>313</v>
      </c>
      <c r="H24" t="s">
        <v>69</v>
      </c>
      <c r="I24" t="s">
        <v>68</v>
      </c>
      <c r="J24">
        <v>0</v>
      </c>
      <c r="K24">
        <v>34.588000000000001</v>
      </c>
      <c r="L24">
        <v>0</v>
      </c>
      <c r="N24" t="s">
        <v>174</v>
      </c>
      <c r="O24" t="s">
        <v>163</v>
      </c>
      <c r="P24" t="s">
        <v>312</v>
      </c>
      <c r="Q24">
        <v>329</v>
      </c>
      <c r="S24" t="s">
        <v>177</v>
      </c>
      <c r="T24" t="s">
        <v>176</v>
      </c>
      <c r="V24" t="s">
        <v>202</v>
      </c>
      <c r="W24" s="25">
        <v>45642.970138888886</v>
      </c>
      <c r="X24" s="25">
        <v>45845.845833333333</v>
      </c>
      <c r="Y24" t="s">
        <v>158</v>
      </c>
      <c r="Z24" t="s">
        <v>157</v>
      </c>
      <c r="AA24" t="s">
        <v>156</v>
      </c>
      <c r="AB24" t="s">
        <v>175</v>
      </c>
      <c r="AC24" t="s">
        <v>154</v>
      </c>
      <c r="AG24" t="b">
        <v>1</v>
      </c>
      <c r="AH24" t="b">
        <v>1</v>
      </c>
      <c r="AO24" t="s">
        <v>153</v>
      </c>
      <c r="AP24" t="s">
        <v>153</v>
      </c>
      <c r="AQ24" t="s">
        <v>153</v>
      </c>
      <c r="AR24" t="s">
        <v>311</v>
      </c>
      <c r="AS24" t="s">
        <v>151</v>
      </c>
      <c r="AT24" t="s">
        <v>151</v>
      </c>
      <c r="AU24" t="s">
        <v>151</v>
      </c>
      <c r="AV24" t="s">
        <v>150</v>
      </c>
    </row>
    <row r="25" spans="1:48" x14ac:dyDescent="0.35">
      <c r="A25" t="s">
        <v>72</v>
      </c>
      <c r="B25" t="s">
        <v>73</v>
      </c>
      <c r="C25" s="26">
        <v>44739</v>
      </c>
      <c r="D25" s="26">
        <f t="shared" ca="1" si="0"/>
        <v>45853</v>
      </c>
      <c r="E25" s="27">
        <f t="shared" ca="1" si="1"/>
        <v>1114</v>
      </c>
      <c r="F25" t="s">
        <v>305</v>
      </c>
      <c r="G25" t="s">
        <v>306</v>
      </c>
      <c r="H25" t="s">
        <v>73</v>
      </c>
      <c r="I25" t="s">
        <v>72</v>
      </c>
      <c r="J25">
        <v>0</v>
      </c>
      <c r="K25">
        <v>36.156599999999997</v>
      </c>
      <c r="L25">
        <v>0</v>
      </c>
      <c r="N25" t="s">
        <v>188</v>
      </c>
      <c r="O25" t="s">
        <v>163</v>
      </c>
      <c r="P25" t="s">
        <v>171</v>
      </c>
      <c r="Q25">
        <v>300</v>
      </c>
      <c r="S25" t="s">
        <v>191</v>
      </c>
      <c r="T25" t="s">
        <v>190</v>
      </c>
      <c r="V25" t="s">
        <v>189</v>
      </c>
      <c r="W25" s="25">
        <v>45642.970138888886</v>
      </c>
      <c r="X25" s="25">
        <v>45824.863194444442</v>
      </c>
      <c r="Y25" t="s">
        <v>158</v>
      </c>
      <c r="Z25" t="s">
        <v>157</v>
      </c>
      <c r="AA25" t="s">
        <v>156</v>
      </c>
      <c r="AB25" t="s">
        <v>188</v>
      </c>
      <c r="AC25" t="s">
        <v>154</v>
      </c>
      <c r="AG25" t="b">
        <v>1</v>
      </c>
      <c r="AH25" t="b">
        <v>1</v>
      </c>
      <c r="AO25" t="s">
        <v>153</v>
      </c>
      <c r="AP25" t="s">
        <v>153</v>
      </c>
      <c r="AQ25" t="s">
        <v>153</v>
      </c>
      <c r="AR25" t="s">
        <v>305</v>
      </c>
      <c r="AS25" t="s">
        <v>151</v>
      </c>
      <c r="AT25" t="s">
        <v>151</v>
      </c>
      <c r="AU25" t="s">
        <v>151</v>
      </c>
      <c r="AV25" t="s">
        <v>150</v>
      </c>
    </row>
    <row r="26" spans="1:48" x14ac:dyDescent="0.35">
      <c r="A26" t="s">
        <v>22</v>
      </c>
      <c r="B26" t="s">
        <v>23</v>
      </c>
      <c r="C26" s="26">
        <v>44735</v>
      </c>
      <c r="D26" s="26">
        <f t="shared" ca="1" si="0"/>
        <v>45853</v>
      </c>
      <c r="E26" s="27">
        <f t="shared" ca="1" si="1"/>
        <v>1118</v>
      </c>
      <c r="F26" t="s">
        <v>391</v>
      </c>
      <c r="G26" t="s">
        <v>393</v>
      </c>
      <c r="H26" t="s">
        <v>23</v>
      </c>
      <c r="I26" t="s">
        <v>22</v>
      </c>
      <c r="J26">
        <v>0</v>
      </c>
      <c r="K26">
        <v>34.588000000000001</v>
      </c>
      <c r="L26">
        <v>0</v>
      </c>
      <c r="N26" t="s">
        <v>174</v>
      </c>
      <c r="O26" t="s">
        <v>163</v>
      </c>
      <c r="P26" t="s">
        <v>392</v>
      </c>
      <c r="Q26">
        <v>326</v>
      </c>
      <c r="S26" t="s">
        <v>177</v>
      </c>
      <c r="T26" t="s">
        <v>176</v>
      </c>
      <c r="V26" t="s">
        <v>202</v>
      </c>
      <c r="W26" s="25">
        <v>45642.970138888886</v>
      </c>
      <c r="X26" s="25">
        <v>45839.646527777775</v>
      </c>
      <c r="Y26" t="s">
        <v>158</v>
      </c>
      <c r="Z26" t="s">
        <v>157</v>
      </c>
      <c r="AA26" t="s">
        <v>156</v>
      </c>
      <c r="AB26" t="s">
        <v>174</v>
      </c>
      <c r="AC26" t="s">
        <v>154</v>
      </c>
      <c r="AG26" t="b">
        <v>1</v>
      </c>
      <c r="AH26" t="b">
        <v>1</v>
      </c>
      <c r="AO26" t="s">
        <v>153</v>
      </c>
      <c r="AP26" t="s">
        <v>153</v>
      </c>
      <c r="AQ26" t="s">
        <v>153</v>
      </c>
      <c r="AR26" t="s">
        <v>391</v>
      </c>
      <c r="AS26" t="s">
        <v>151</v>
      </c>
      <c r="AT26" t="s">
        <v>151</v>
      </c>
      <c r="AU26" t="s">
        <v>151</v>
      </c>
      <c r="AV26" t="s">
        <v>150</v>
      </c>
    </row>
    <row r="27" spans="1:48" x14ac:dyDescent="0.35">
      <c r="A27" t="s">
        <v>78</v>
      </c>
      <c r="B27" t="s">
        <v>79</v>
      </c>
      <c r="C27" s="26">
        <v>44727</v>
      </c>
      <c r="D27" s="26">
        <f t="shared" ca="1" si="0"/>
        <v>45853</v>
      </c>
      <c r="E27" s="27">
        <f t="shared" ca="1" si="1"/>
        <v>1126</v>
      </c>
      <c r="F27" t="s">
        <v>294</v>
      </c>
      <c r="G27" t="s">
        <v>296</v>
      </c>
      <c r="H27" t="s">
        <v>79</v>
      </c>
      <c r="I27" t="s">
        <v>78</v>
      </c>
      <c r="J27">
        <v>0</v>
      </c>
      <c r="K27">
        <v>30.6859</v>
      </c>
      <c r="L27">
        <v>0</v>
      </c>
      <c r="N27" t="s">
        <v>155</v>
      </c>
      <c r="O27" t="s">
        <v>163</v>
      </c>
      <c r="P27" t="s">
        <v>295</v>
      </c>
      <c r="Q27">
        <v>397</v>
      </c>
      <c r="S27" t="s">
        <v>161</v>
      </c>
      <c r="T27" t="s">
        <v>160</v>
      </c>
      <c r="V27" t="s">
        <v>159</v>
      </c>
      <c r="W27" s="25">
        <v>45642.970833333333</v>
      </c>
      <c r="X27" s="25">
        <v>45839.754861111112</v>
      </c>
      <c r="Y27" t="s">
        <v>158</v>
      </c>
      <c r="Z27" t="s">
        <v>157</v>
      </c>
      <c r="AA27" t="s">
        <v>156</v>
      </c>
      <c r="AB27" t="s">
        <v>155</v>
      </c>
      <c r="AC27" t="s">
        <v>154</v>
      </c>
      <c r="AG27" t="b">
        <v>1</v>
      </c>
      <c r="AH27" t="b">
        <v>1</v>
      </c>
      <c r="AO27" t="s">
        <v>153</v>
      </c>
      <c r="AP27" t="s">
        <v>153</v>
      </c>
      <c r="AQ27" t="s">
        <v>153</v>
      </c>
      <c r="AR27" t="s">
        <v>294</v>
      </c>
      <c r="AS27" t="s">
        <v>151</v>
      </c>
      <c r="AT27" t="s">
        <v>151</v>
      </c>
      <c r="AU27" t="s">
        <v>151</v>
      </c>
      <c r="AV27" t="s">
        <v>150</v>
      </c>
    </row>
    <row r="28" spans="1:48" x14ac:dyDescent="0.35">
      <c r="A28" t="s">
        <v>124</v>
      </c>
      <c r="B28" t="s">
        <v>126</v>
      </c>
      <c r="C28" s="26">
        <v>44686</v>
      </c>
      <c r="D28" s="26">
        <f t="shared" ca="1" si="0"/>
        <v>45853</v>
      </c>
      <c r="E28" s="27">
        <f t="shared" ca="1" si="1"/>
        <v>1167</v>
      </c>
      <c r="F28" t="s">
        <v>208</v>
      </c>
      <c r="G28" t="s">
        <v>211</v>
      </c>
      <c r="H28" t="s">
        <v>126</v>
      </c>
      <c r="I28" t="s">
        <v>210</v>
      </c>
      <c r="J28">
        <v>0</v>
      </c>
      <c r="K28">
        <v>33.000700000000002</v>
      </c>
      <c r="L28">
        <v>0</v>
      </c>
      <c r="N28" t="s">
        <v>174</v>
      </c>
      <c r="O28" t="s">
        <v>163</v>
      </c>
      <c r="P28" t="s">
        <v>209</v>
      </c>
      <c r="Q28">
        <v>354</v>
      </c>
      <c r="S28" t="s">
        <v>177</v>
      </c>
      <c r="T28" t="s">
        <v>176</v>
      </c>
      <c r="V28" t="s">
        <v>202</v>
      </c>
      <c r="W28" s="25">
        <v>45642.970833333333</v>
      </c>
      <c r="X28" s="25">
        <v>45846.724999999999</v>
      </c>
      <c r="Y28" t="s">
        <v>158</v>
      </c>
      <c r="Z28" t="s">
        <v>157</v>
      </c>
      <c r="AA28" t="s">
        <v>156</v>
      </c>
      <c r="AB28" t="s">
        <v>174</v>
      </c>
      <c r="AC28" t="s">
        <v>154</v>
      </c>
      <c r="AG28" t="b">
        <v>1</v>
      </c>
      <c r="AH28" t="b">
        <v>1</v>
      </c>
      <c r="AO28" t="s">
        <v>153</v>
      </c>
      <c r="AP28" t="s">
        <v>153</v>
      </c>
      <c r="AQ28" t="s">
        <v>153</v>
      </c>
      <c r="AR28" t="s">
        <v>208</v>
      </c>
      <c r="AS28" t="s">
        <v>151</v>
      </c>
      <c r="AT28" t="s">
        <v>151</v>
      </c>
      <c r="AU28" t="s">
        <v>151</v>
      </c>
      <c r="AV28" t="s">
        <v>150</v>
      </c>
    </row>
    <row r="29" spans="1:48" x14ac:dyDescent="0.35">
      <c r="A29" t="s">
        <v>128</v>
      </c>
      <c r="B29" t="s">
        <v>129</v>
      </c>
      <c r="C29" s="26">
        <v>44634</v>
      </c>
      <c r="D29" s="26">
        <f t="shared" ca="1" si="0"/>
        <v>45853</v>
      </c>
      <c r="E29" s="27">
        <f t="shared" ca="1" si="1"/>
        <v>1219</v>
      </c>
      <c r="F29" t="s">
        <v>201</v>
      </c>
      <c r="G29" t="s">
        <v>204</v>
      </c>
      <c r="H29" t="s">
        <v>129</v>
      </c>
      <c r="I29" t="s">
        <v>128</v>
      </c>
      <c r="J29">
        <v>0</v>
      </c>
      <c r="K29">
        <v>34.588000000000001</v>
      </c>
      <c r="L29">
        <v>0</v>
      </c>
      <c r="N29" t="s">
        <v>174</v>
      </c>
      <c r="O29" t="s">
        <v>163</v>
      </c>
      <c r="P29" t="s">
        <v>203</v>
      </c>
      <c r="Q29">
        <v>359</v>
      </c>
      <c r="S29" t="s">
        <v>177</v>
      </c>
      <c r="T29" t="s">
        <v>176</v>
      </c>
      <c r="V29" t="s">
        <v>202</v>
      </c>
      <c r="W29" s="25">
        <v>45642.970833333333</v>
      </c>
      <c r="X29" s="25">
        <v>45841.69027777778</v>
      </c>
      <c r="Y29" t="s">
        <v>158</v>
      </c>
      <c r="Z29" t="s">
        <v>157</v>
      </c>
      <c r="AA29" t="s">
        <v>156</v>
      </c>
      <c r="AB29" t="s">
        <v>174</v>
      </c>
      <c r="AC29" t="s">
        <v>154</v>
      </c>
      <c r="AG29" t="b">
        <v>1</v>
      </c>
      <c r="AH29" t="b">
        <v>1</v>
      </c>
      <c r="AO29" t="s">
        <v>153</v>
      </c>
      <c r="AP29" t="s">
        <v>153</v>
      </c>
      <c r="AQ29" t="s">
        <v>153</v>
      </c>
      <c r="AR29" t="s">
        <v>201</v>
      </c>
      <c r="AS29" t="s">
        <v>151</v>
      </c>
      <c r="AT29" t="s">
        <v>151</v>
      </c>
      <c r="AU29" t="s">
        <v>151</v>
      </c>
      <c r="AV29" t="s">
        <v>150</v>
      </c>
    </row>
    <row r="30" spans="1:48" x14ac:dyDescent="0.35">
      <c r="A30" t="s">
        <v>93</v>
      </c>
      <c r="B30" t="s">
        <v>94</v>
      </c>
      <c r="C30" s="26">
        <v>44564</v>
      </c>
      <c r="D30" s="26">
        <f t="shared" ca="1" si="0"/>
        <v>45853</v>
      </c>
      <c r="E30" s="27">
        <f t="shared" ca="1" si="1"/>
        <v>1289</v>
      </c>
      <c r="F30" t="s">
        <v>267</v>
      </c>
      <c r="G30" t="s">
        <v>273</v>
      </c>
      <c r="H30" t="s">
        <v>92</v>
      </c>
      <c r="I30" t="s">
        <v>91</v>
      </c>
      <c r="J30">
        <v>0</v>
      </c>
      <c r="K30">
        <v>36.156599999999997</v>
      </c>
      <c r="L30">
        <v>0</v>
      </c>
      <c r="N30" t="s">
        <v>268</v>
      </c>
      <c r="O30" t="s">
        <v>163</v>
      </c>
      <c r="P30" t="s">
        <v>272</v>
      </c>
      <c r="Q30">
        <v>322</v>
      </c>
      <c r="S30" t="s">
        <v>271</v>
      </c>
      <c r="T30" t="s">
        <v>270</v>
      </c>
      <c r="V30" t="s">
        <v>269</v>
      </c>
      <c r="W30" s="25">
        <v>45642.970138888886</v>
      </c>
      <c r="X30" s="25">
        <v>45826.875694444447</v>
      </c>
      <c r="Y30" t="s">
        <v>158</v>
      </c>
      <c r="Z30" t="s">
        <v>157</v>
      </c>
      <c r="AA30" t="s">
        <v>156</v>
      </c>
      <c r="AB30" t="s">
        <v>268</v>
      </c>
      <c r="AC30" t="s">
        <v>154</v>
      </c>
      <c r="AG30" t="b">
        <v>1</v>
      </c>
      <c r="AH30" t="b">
        <v>1</v>
      </c>
      <c r="AO30" t="s">
        <v>153</v>
      </c>
      <c r="AP30" t="s">
        <v>153</v>
      </c>
      <c r="AQ30" t="s">
        <v>153</v>
      </c>
      <c r="AR30" t="s">
        <v>267</v>
      </c>
      <c r="AS30" t="s">
        <v>151</v>
      </c>
      <c r="AT30" t="s">
        <v>151</v>
      </c>
      <c r="AU30" t="s">
        <v>151</v>
      </c>
      <c r="AV30" t="s">
        <v>150</v>
      </c>
    </row>
    <row r="31" spans="1:48" x14ac:dyDescent="0.35">
      <c r="A31" t="s">
        <v>101</v>
      </c>
      <c r="B31" t="s">
        <v>102</v>
      </c>
      <c r="C31" s="26">
        <v>44518</v>
      </c>
      <c r="D31" s="26">
        <f t="shared" ca="1" si="0"/>
        <v>45853</v>
      </c>
      <c r="E31" s="27">
        <f t="shared" ca="1" si="1"/>
        <v>1335</v>
      </c>
      <c r="F31" t="s">
        <v>253</v>
      </c>
      <c r="G31" t="s">
        <v>255</v>
      </c>
      <c r="H31" t="s">
        <v>102</v>
      </c>
      <c r="I31" t="s">
        <v>101</v>
      </c>
      <c r="J31">
        <v>20</v>
      </c>
      <c r="K31">
        <v>35.3155</v>
      </c>
      <c r="L31">
        <v>0</v>
      </c>
      <c r="N31" t="s">
        <v>155</v>
      </c>
      <c r="O31" t="s">
        <v>163</v>
      </c>
      <c r="P31" t="s">
        <v>254</v>
      </c>
      <c r="Q31">
        <v>306</v>
      </c>
      <c r="S31" t="s">
        <v>161</v>
      </c>
      <c r="T31" t="s">
        <v>160</v>
      </c>
      <c r="V31" t="s">
        <v>159</v>
      </c>
      <c r="W31" s="25">
        <v>45642.970138888886</v>
      </c>
      <c r="X31" s="25">
        <v>45839.717361111114</v>
      </c>
      <c r="Y31" t="s">
        <v>158</v>
      </c>
      <c r="Z31" t="s">
        <v>157</v>
      </c>
      <c r="AA31" t="s">
        <v>156</v>
      </c>
      <c r="AB31" t="s">
        <v>155</v>
      </c>
      <c r="AC31" t="s">
        <v>154</v>
      </c>
      <c r="AG31" t="b">
        <v>1</v>
      </c>
      <c r="AH31" t="b">
        <v>1</v>
      </c>
      <c r="AO31" t="s">
        <v>153</v>
      </c>
      <c r="AP31" t="s">
        <v>153</v>
      </c>
      <c r="AQ31" t="s">
        <v>153</v>
      </c>
      <c r="AR31" t="s">
        <v>253</v>
      </c>
      <c r="AS31" t="s">
        <v>151</v>
      </c>
      <c r="AT31" t="s">
        <v>151</v>
      </c>
      <c r="AU31" t="s">
        <v>151</v>
      </c>
      <c r="AV31" t="s">
        <v>150</v>
      </c>
    </row>
    <row r="32" spans="1:48" x14ac:dyDescent="0.35">
      <c r="A32" t="s">
        <v>26</v>
      </c>
      <c r="B32" t="s">
        <v>27</v>
      </c>
      <c r="C32" s="26">
        <v>44474</v>
      </c>
      <c r="D32" s="26">
        <f t="shared" ca="1" si="0"/>
        <v>45853</v>
      </c>
      <c r="E32" s="27">
        <f t="shared" ca="1" si="1"/>
        <v>1379</v>
      </c>
      <c r="F32" t="s">
        <v>383</v>
      </c>
      <c r="G32" t="s">
        <v>385</v>
      </c>
      <c r="H32" t="s">
        <v>27</v>
      </c>
      <c r="I32" t="s">
        <v>26</v>
      </c>
      <c r="J32">
        <v>0</v>
      </c>
      <c r="K32">
        <v>34.569299999999998</v>
      </c>
      <c r="L32">
        <v>0</v>
      </c>
      <c r="N32" t="s">
        <v>188</v>
      </c>
      <c r="O32" t="s">
        <v>163</v>
      </c>
      <c r="P32" t="s">
        <v>384</v>
      </c>
      <c r="Q32">
        <v>357</v>
      </c>
      <c r="S32" t="s">
        <v>191</v>
      </c>
      <c r="T32" t="s">
        <v>190</v>
      </c>
      <c r="V32" t="s">
        <v>189</v>
      </c>
      <c r="W32" s="25">
        <v>45642.970138888886</v>
      </c>
      <c r="X32" s="25">
        <v>45821.753472222219</v>
      </c>
      <c r="Y32" t="s">
        <v>158</v>
      </c>
      <c r="Z32" t="s">
        <v>157</v>
      </c>
      <c r="AA32" t="s">
        <v>156</v>
      </c>
      <c r="AB32" t="s">
        <v>188</v>
      </c>
      <c r="AC32" t="s">
        <v>154</v>
      </c>
      <c r="AG32" t="b">
        <v>1</v>
      </c>
      <c r="AH32" t="b">
        <v>1</v>
      </c>
      <c r="AO32" t="s">
        <v>153</v>
      </c>
      <c r="AP32" t="s">
        <v>153</v>
      </c>
      <c r="AQ32" t="s">
        <v>153</v>
      </c>
      <c r="AR32" t="s">
        <v>383</v>
      </c>
      <c r="AS32" t="s">
        <v>151</v>
      </c>
      <c r="AT32" t="s">
        <v>151</v>
      </c>
      <c r="AU32" t="s">
        <v>151</v>
      </c>
      <c r="AV32" t="s">
        <v>150</v>
      </c>
    </row>
    <row r="33" spans="1:48" x14ac:dyDescent="0.35">
      <c r="A33" t="s">
        <v>111</v>
      </c>
      <c r="B33" t="s">
        <v>112</v>
      </c>
      <c r="C33" s="26">
        <v>44470</v>
      </c>
      <c r="D33" s="26">
        <f t="shared" ca="1" si="0"/>
        <v>45853</v>
      </c>
      <c r="E33" s="27">
        <f t="shared" ca="1" si="1"/>
        <v>1383</v>
      </c>
      <c r="F33" t="s">
        <v>238</v>
      </c>
      <c r="G33" t="s">
        <v>240</v>
      </c>
      <c r="H33" t="s">
        <v>112</v>
      </c>
      <c r="I33" t="s">
        <v>111</v>
      </c>
      <c r="J33">
        <v>0</v>
      </c>
      <c r="K33">
        <v>36.156599999999997</v>
      </c>
      <c r="L33">
        <v>0</v>
      </c>
      <c r="N33" t="s">
        <v>174</v>
      </c>
      <c r="O33" t="s">
        <v>163</v>
      </c>
      <c r="P33" t="s">
        <v>239</v>
      </c>
      <c r="Q33">
        <v>332</v>
      </c>
      <c r="S33" t="s">
        <v>177</v>
      </c>
      <c r="T33" t="s">
        <v>176</v>
      </c>
      <c r="V33" t="s">
        <v>202</v>
      </c>
      <c r="W33" s="25">
        <v>45642.970138888886</v>
      </c>
      <c r="X33" s="25">
        <v>45817.883333333331</v>
      </c>
      <c r="Y33" t="s">
        <v>158</v>
      </c>
      <c r="Z33" t="s">
        <v>157</v>
      </c>
      <c r="AA33" t="s">
        <v>156</v>
      </c>
      <c r="AB33" t="s">
        <v>174</v>
      </c>
      <c r="AC33" t="s">
        <v>154</v>
      </c>
      <c r="AG33" t="b">
        <v>1</v>
      </c>
      <c r="AH33" t="b">
        <v>1</v>
      </c>
      <c r="AO33" t="s">
        <v>153</v>
      </c>
      <c r="AP33" t="s">
        <v>153</v>
      </c>
      <c r="AQ33" t="s">
        <v>153</v>
      </c>
      <c r="AR33" t="s">
        <v>238</v>
      </c>
      <c r="AS33" t="s">
        <v>151</v>
      </c>
      <c r="AT33" t="s">
        <v>151</v>
      </c>
      <c r="AU33" t="s">
        <v>151</v>
      </c>
      <c r="AV33" t="s">
        <v>150</v>
      </c>
    </row>
    <row r="34" spans="1:48" x14ac:dyDescent="0.35">
      <c r="A34" t="s">
        <v>4</v>
      </c>
      <c r="B34" t="s">
        <v>5</v>
      </c>
      <c r="C34" s="26">
        <v>44453</v>
      </c>
      <c r="D34" s="26">
        <f t="shared" ca="1" si="0"/>
        <v>45853</v>
      </c>
      <c r="E34" s="27">
        <f t="shared" ca="1" si="1"/>
        <v>1400</v>
      </c>
      <c r="F34" t="s">
        <v>424</v>
      </c>
      <c r="G34" t="s">
        <v>428</v>
      </c>
      <c r="H34" t="s">
        <v>427</v>
      </c>
      <c r="I34" t="s">
        <v>426</v>
      </c>
      <c r="J34">
        <v>16.7</v>
      </c>
      <c r="K34">
        <v>35.3155</v>
      </c>
      <c r="L34">
        <v>0</v>
      </c>
      <c r="N34" t="s">
        <v>155</v>
      </c>
      <c r="O34" t="s">
        <v>163</v>
      </c>
      <c r="P34" t="s">
        <v>425</v>
      </c>
      <c r="Q34">
        <v>205</v>
      </c>
      <c r="S34" t="s">
        <v>161</v>
      </c>
      <c r="T34" t="s">
        <v>160</v>
      </c>
      <c r="V34" t="s">
        <v>159</v>
      </c>
      <c r="W34" s="25">
        <v>45642.970833333333</v>
      </c>
      <c r="X34" s="25">
        <v>45839.757638888892</v>
      </c>
      <c r="Y34" t="s">
        <v>158</v>
      </c>
      <c r="Z34" t="s">
        <v>157</v>
      </c>
      <c r="AA34" t="s">
        <v>156</v>
      </c>
      <c r="AB34" t="s">
        <v>155</v>
      </c>
      <c r="AC34" t="s">
        <v>154</v>
      </c>
      <c r="AG34" t="b">
        <v>1</v>
      </c>
      <c r="AH34" t="b">
        <v>1</v>
      </c>
      <c r="AO34" t="s">
        <v>153</v>
      </c>
      <c r="AP34" t="s">
        <v>153</v>
      </c>
      <c r="AQ34" t="s">
        <v>153</v>
      </c>
      <c r="AR34" t="s">
        <v>424</v>
      </c>
      <c r="AS34" t="s">
        <v>151</v>
      </c>
      <c r="AT34" t="s">
        <v>151</v>
      </c>
      <c r="AU34" t="s">
        <v>151</v>
      </c>
      <c r="AV34" t="s">
        <v>150</v>
      </c>
    </row>
    <row r="35" spans="1:48" x14ac:dyDescent="0.35">
      <c r="A35" t="s">
        <v>107</v>
      </c>
      <c r="B35" t="s">
        <v>108</v>
      </c>
      <c r="C35" s="26">
        <v>44446</v>
      </c>
      <c r="D35" s="26">
        <f t="shared" ca="1" si="0"/>
        <v>45853</v>
      </c>
      <c r="E35" s="27">
        <f t="shared" ca="1" si="1"/>
        <v>1407</v>
      </c>
      <c r="F35" t="s">
        <v>244</v>
      </c>
      <c r="G35" t="s">
        <v>246</v>
      </c>
      <c r="H35" t="s">
        <v>108</v>
      </c>
      <c r="I35" t="s">
        <v>107</v>
      </c>
      <c r="J35">
        <v>0</v>
      </c>
      <c r="K35">
        <v>33.000700000000002</v>
      </c>
      <c r="L35">
        <v>0</v>
      </c>
      <c r="N35" t="s">
        <v>174</v>
      </c>
      <c r="O35" t="s">
        <v>163</v>
      </c>
      <c r="P35" t="s">
        <v>245</v>
      </c>
      <c r="Q35">
        <v>382</v>
      </c>
      <c r="S35" t="s">
        <v>177</v>
      </c>
      <c r="T35" t="s">
        <v>176</v>
      </c>
      <c r="V35" t="s">
        <v>202</v>
      </c>
      <c r="W35" s="25">
        <v>45642.970833333333</v>
      </c>
      <c r="X35" s="25">
        <v>45841.676388888889</v>
      </c>
      <c r="Y35" t="s">
        <v>158</v>
      </c>
      <c r="Z35" t="s">
        <v>157</v>
      </c>
      <c r="AA35" t="s">
        <v>156</v>
      </c>
      <c r="AB35" t="s">
        <v>175</v>
      </c>
      <c r="AC35" t="s">
        <v>154</v>
      </c>
      <c r="AG35" t="b">
        <v>1</v>
      </c>
      <c r="AH35" t="b">
        <v>1</v>
      </c>
      <c r="AO35" t="s">
        <v>153</v>
      </c>
      <c r="AP35" t="s">
        <v>153</v>
      </c>
      <c r="AQ35" t="s">
        <v>153</v>
      </c>
      <c r="AR35" t="s">
        <v>244</v>
      </c>
      <c r="AS35" t="s">
        <v>151</v>
      </c>
      <c r="AT35" t="s">
        <v>151</v>
      </c>
      <c r="AU35" t="s">
        <v>151</v>
      </c>
      <c r="AV35" t="s">
        <v>150</v>
      </c>
    </row>
    <row r="36" spans="1:48" x14ac:dyDescent="0.35">
      <c r="A36" t="s">
        <v>52</v>
      </c>
      <c r="B36" t="s">
        <v>51</v>
      </c>
      <c r="C36" s="26">
        <v>44440</v>
      </c>
      <c r="D36" s="26">
        <f t="shared" ca="1" si="0"/>
        <v>45853</v>
      </c>
      <c r="E36" s="27">
        <f t="shared" ca="1" si="1"/>
        <v>1413</v>
      </c>
      <c r="F36" t="s">
        <v>176</v>
      </c>
      <c r="G36" t="s">
        <v>345</v>
      </c>
      <c r="H36" t="s">
        <v>51</v>
      </c>
      <c r="I36" t="s">
        <v>52</v>
      </c>
      <c r="J36">
        <v>0</v>
      </c>
      <c r="K36">
        <v>29.939699999999998</v>
      </c>
      <c r="L36">
        <v>0</v>
      </c>
      <c r="N36" t="s">
        <v>174</v>
      </c>
      <c r="O36" t="s">
        <v>163</v>
      </c>
      <c r="P36" t="s">
        <v>344</v>
      </c>
      <c r="Q36">
        <v>384</v>
      </c>
      <c r="S36" t="s">
        <v>177</v>
      </c>
      <c r="T36" t="s">
        <v>176</v>
      </c>
      <c r="V36" t="s">
        <v>202</v>
      </c>
      <c r="W36" s="25">
        <v>45642.970138888886</v>
      </c>
      <c r="X36" s="25">
        <v>45813.821527777778</v>
      </c>
      <c r="Y36" t="s">
        <v>158</v>
      </c>
      <c r="Z36" t="s">
        <v>157</v>
      </c>
      <c r="AA36" t="s">
        <v>156</v>
      </c>
      <c r="AB36" t="s">
        <v>174</v>
      </c>
      <c r="AC36" t="s">
        <v>154</v>
      </c>
      <c r="AG36" t="b">
        <v>1</v>
      </c>
      <c r="AH36" t="b">
        <v>1</v>
      </c>
      <c r="AO36" t="s">
        <v>153</v>
      </c>
      <c r="AP36" t="s">
        <v>153</v>
      </c>
      <c r="AQ36" t="s">
        <v>153</v>
      </c>
      <c r="AR36" t="s">
        <v>176</v>
      </c>
      <c r="AS36" t="s">
        <v>151</v>
      </c>
      <c r="AT36" t="s">
        <v>151</v>
      </c>
      <c r="AU36" t="s">
        <v>151</v>
      </c>
      <c r="AV36" t="s">
        <v>150</v>
      </c>
    </row>
    <row r="37" spans="1:48" x14ac:dyDescent="0.35">
      <c r="A37" t="s">
        <v>81</v>
      </c>
      <c r="B37" t="s">
        <v>83</v>
      </c>
      <c r="C37" s="26">
        <v>44389</v>
      </c>
      <c r="D37" s="26">
        <f t="shared" ca="1" si="0"/>
        <v>45853</v>
      </c>
      <c r="E37" s="27">
        <f t="shared" ca="1" si="1"/>
        <v>1464</v>
      </c>
      <c r="F37" t="s">
        <v>286</v>
      </c>
      <c r="G37" t="s">
        <v>288</v>
      </c>
      <c r="H37" t="s">
        <v>82</v>
      </c>
      <c r="I37" t="s">
        <v>81</v>
      </c>
      <c r="J37">
        <v>0</v>
      </c>
      <c r="K37">
        <v>33.784999999999997</v>
      </c>
      <c r="L37">
        <v>0</v>
      </c>
      <c r="N37" t="s">
        <v>268</v>
      </c>
      <c r="O37" t="s">
        <v>163</v>
      </c>
      <c r="P37" t="s">
        <v>287</v>
      </c>
      <c r="Q37">
        <v>349</v>
      </c>
      <c r="S37" t="s">
        <v>271</v>
      </c>
      <c r="T37" t="s">
        <v>270</v>
      </c>
      <c r="V37" t="s">
        <v>269</v>
      </c>
      <c r="W37" s="25">
        <v>45642.970138888886</v>
      </c>
      <c r="X37" s="25">
        <v>45841.944444444445</v>
      </c>
      <c r="Y37" t="s">
        <v>158</v>
      </c>
      <c r="Z37" t="s">
        <v>157</v>
      </c>
      <c r="AA37" t="s">
        <v>156</v>
      </c>
      <c r="AB37" t="s">
        <v>268</v>
      </c>
      <c r="AC37" t="s">
        <v>154</v>
      </c>
      <c r="AG37" t="b">
        <v>1</v>
      </c>
      <c r="AH37" t="b">
        <v>1</v>
      </c>
      <c r="AO37" t="s">
        <v>153</v>
      </c>
      <c r="AP37" t="s">
        <v>153</v>
      </c>
      <c r="AQ37" t="s">
        <v>153</v>
      </c>
      <c r="AR37" t="s">
        <v>286</v>
      </c>
      <c r="AS37" t="s">
        <v>151</v>
      </c>
      <c r="AT37" t="s">
        <v>151</v>
      </c>
      <c r="AU37" t="s">
        <v>151</v>
      </c>
      <c r="AV37" t="s">
        <v>150</v>
      </c>
    </row>
    <row r="38" spans="1:48" x14ac:dyDescent="0.35">
      <c r="A38" t="s">
        <v>80</v>
      </c>
      <c r="B38" t="s">
        <v>69</v>
      </c>
      <c r="C38" s="26">
        <v>44277</v>
      </c>
      <c r="D38" s="26">
        <f t="shared" ca="1" si="0"/>
        <v>45853</v>
      </c>
      <c r="E38" s="27">
        <f t="shared" ca="1" si="1"/>
        <v>1576</v>
      </c>
      <c r="F38" t="s">
        <v>291</v>
      </c>
      <c r="G38" t="s">
        <v>293</v>
      </c>
      <c r="H38" t="s">
        <v>69</v>
      </c>
      <c r="I38" t="s">
        <v>80</v>
      </c>
      <c r="J38">
        <v>0</v>
      </c>
      <c r="K38">
        <v>32.684399999999997</v>
      </c>
      <c r="L38">
        <v>0</v>
      </c>
      <c r="N38" t="s">
        <v>174</v>
      </c>
      <c r="O38" t="s">
        <v>163</v>
      </c>
      <c r="P38" t="s">
        <v>292</v>
      </c>
      <c r="Q38">
        <v>399</v>
      </c>
      <c r="S38" t="s">
        <v>177</v>
      </c>
      <c r="T38" t="s">
        <v>182</v>
      </c>
      <c r="V38" t="s">
        <v>175</v>
      </c>
      <c r="W38" s="25">
        <v>45642.970138888886</v>
      </c>
      <c r="X38" s="25">
        <v>45826.873611111114</v>
      </c>
      <c r="Y38" t="s">
        <v>158</v>
      </c>
      <c r="Z38" t="s">
        <v>157</v>
      </c>
      <c r="AA38" t="s">
        <v>156</v>
      </c>
      <c r="AB38" t="s">
        <v>174</v>
      </c>
      <c r="AC38" t="s">
        <v>154</v>
      </c>
      <c r="AG38" t="b">
        <v>1</v>
      </c>
      <c r="AH38" t="b">
        <v>1</v>
      </c>
      <c r="AO38" t="s">
        <v>153</v>
      </c>
      <c r="AP38" t="s">
        <v>153</v>
      </c>
      <c r="AQ38" t="s">
        <v>153</v>
      </c>
      <c r="AR38" t="s">
        <v>291</v>
      </c>
      <c r="AS38" t="s">
        <v>151</v>
      </c>
      <c r="AT38" t="s">
        <v>151</v>
      </c>
      <c r="AU38" t="s">
        <v>151</v>
      </c>
      <c r="AV38" t="s">
        <v>150</v>
      </c>
    </row>
    <row r="39" spans="1:48" x14ac:dyDescent="0.35">
      <c r="A39" t="s">
        <v>18</v>
      </c>
      <c r="B39" t="s">
        <v>19</v>
      </c>
      <c r="C39" s="26">
        <v>44270</v>
      </c>
      <c r="D39" s="26">
        <f t="shared" ca="1" si="0"/>
        <v>45853</v>
      </c>
      <c r="E39" s="27">
        <f t="shared" ca="1" si="1"/>
        <v>1583</v>
      </c>
      <c r="F39" t="s">
        <v>396</v>
      </c>
      <c r="G39" t="s">
        <v>400</v>
      </c>
      <c r="H39" t="s">
        <v>399</v>
      </c>
      <c r="I39" t="s">
        <v>398</v>
      </c>
      <c r="J39">
        <v>20</v>
      </c>
      <c r="K39">
        <v>35.3155</v>
      </c>
      <c r="L39">
        <v>0</v>
      </c>
      <c r="N39" t="s">
        <v>155</v>
      </c>
      <c r="O39" t="s">
        <v>163</v>
      </c>
      <c r="P39" t="s">
        <v>397</v>
      </c>
      <c r="Q39">
        <v>348</v>
      </c>
      <c r="S39" t="s">
        <v>161</v>
      </c>
      <c r="T39" t="s">
        <v>160</v>
      </c>
      <c r="V39" t="s">
        <v>159</v>
      </c>
      <c r="W39" s="25">
        <v>45642.970138888886</v>
      </c>
      <c r="X39" s="25">
        <v>45839.709027777775</v>
      </c>
      <c r="Y39" t="s">
        <v>158</v>
      </c>
      <c r="Z39" t="s">
        <v>157</v>
      </c>
      <c r="AA39" t="s">
        <v>156</v>
      </c>
      <c r="AB39" t="s">
        <v>155</v>
      </c>
      <c r="AC39" t="s">
        <v>154</v>
      </c>
      <c r="AG39" t="b">
        <v>1</v>
      </c>
      <c r="AH39" t="b">
        <v>1</v>
      </c>
      <c r="AO39" t="s">
        <v>153</v>
      </c>
      <c r="AP39" t="s">
        <v>153</v>
      </c>
      <c r="AQ39" t="s">
        <v>153</v>
      </c>
      <c r="AR39" t="s">
        <v>396</v>
      </c>
      <c r="AS39" t="s">
        <v>151</v>
      </c>
      <c r="AT39" t="s">
        <v>151</v>
      </c>
      <c r="AU39" t="s">
        <v>151</v>
      </c>
      <c r="AV39" t="s">
        <v>150</v>
      </c>
    </row>
    <row r="40" spans="1:48" x14ac:dyDescent="0.35">
      <c r="A40" t="s">
        <v>132</v>
      </c>
      <c r="B40" t="s">
        <v>133</v>
      </c>
      <c r="C40" s="26">
        <v>44265</v>
      </c>
      <c r="D40" s="26">
        <f t="shared" ca="1" si="0"/>
        <v>45853</v>
      </c>
      <c r="E40" s="27">
        <f t="shared" ca="1" si="1"/>
        <v>1588</v>
      </c>
      <c r="F40" t="s">
        <v>196</v>
      </c>
      <c r="G40" t="s">
        <v>197</v>
      </c>
      <c r="H40" t="s">
        <v>133</v>
      </c>
      <c r="I40" t="s">
        <v>132</v>
      </c>
      <c r="J40">
        <v>0</v>
      </c>
      <c r="K40">
        <v>34.999200000000002</v>
      </c>
      <c r="L40">
        <v>0</v>
      </c>
      <c r="N40" t="s">
        <v>188</v>
      </c>
      <c r="O40" t="s">
        <v>163</v>
      </c>
      <c r="P40" t="s">
        <v>171</v>
      </c>
      <c r="Q40">
        <v>300</v>
      </c>
      <c r="S40" t="s">
        <v>191</v>
      </c>
      <c r="T40" t="s">
        <v>190</v>
      </c>
      <c r="V40" t="s">
        <v>189</v>
      </c>
      <c r="W40" s="25">
        <v>45642.970833333333</v>
      </c>
      <c r="X40" s="25">
        <v>45826.770138888889</v>
      </c>
      <c r="Y40" t="s">
        <v>158</v>
      </c>
      <c r="Z40" t="s">
        <v>157</v>
      </c>
      <c r="AA40" t="s">
        <v>156</v>
      </c>
      <c r="AB40" t="s">
        <v>188</v>
      </c>
      <c r="AC40" t="s">
        <v>154</v>
      </c>
      <c r="AG40" t="b">
        <v>1</v>
      </c>
      <c r="AH40" t="b">
        <v>1</v>
      </c>
      <c r="AO40" t="s">
        <v>153</v>
      </c>
      <c r="AP40" t="s">
        <v>153</v>
      </c>
      <c r="AQ40" t="s">
        <v>153</v>
      </c>
      <c r="AR40" t="s">
        <v>196</v>
      </c>
      <c r="AS40" t="s">
        <v>151</v>
      </c>
      <c r="AT40" t="s">
        <v>151</v>
      </c>
      <c r="AU40" t="s">
        <v>151</v>
      </c>
      <c r="AV40" t="s">
        <v>150</v>
      </c>
    </row>
    <row r="41" spans="1:48" x14ac:dyDescent="0.35">
      <c r="A41" t="s">
        <v>97</v>
      </c>
      <c r="B41" t="s">
        <v>98</v>
      </c>
      <c r="C41" s="26">
        <v>44249</v>
      </c>
      <c r="D41" s="26">
        <f t="shared" ca="1" si="0"/>
        <v>45853</v>
      </c>
      <c r="E41" s="27">
        <f t="shared" ca="1" si="1"/>
        <v>1604</v>
      </c>
      <c r="F41" t="s">
        <v>261</v>
      </c>
      <c r="G41" t="s">
        <v>263</v>
      </c>
      <c r="H41" t="s">
        <v>98</v>
      </c>
      <c r="I41" t="s">
        <v>97</v>
      </c>
      <c r="J41">
        <v>0</v>
      </c>
      <c r="K41">
        <v>36.99</v>
      </c>
      <c r="L41">
        <v>0</v>
      </c>
      <c r="N41" t="s">
        <v>188</v>
      </c>
      <c r="O41" t="s">
        <v>163</v>
      </c>
      <c r="P41" t="s">
        <v>262</v>
      </c>
      <c r="Q41">
        <v>335</v>
      </c>
      <c r="S41" t="s">
        <v>191</v>
      </c>
      <c r="T41" t="s">
        <v>190</v>
      </c>
      <c r="V41" t="s">
        <v>189</v>
      </c>
      <c r="W41" s="25">
        <v>45642.970138888886</v>
      </c>
      <c r="X41" s="25">
        <v>45819.709722222222</v>
      </c>
      <c r="Y41" t="s">
        <v>158</v>
      </c>
      <c r="Z41" t="s">
        <v>157</v>
      </c>
      <c r="AA41" t="s">
        <v>156</v>
      </c>
      <c r="AB41" t="s">
        <v>188</v>
      </c>
      <c r="AC41" t="s">
        <v>154</v>
      </c>
      <c r="AG41" t="b">
        <v>1</v>
      </c>
      <c r="AH41" t="b">
        <v>1</v>
      </c>
      <c r="AO41" t="s">
        <v>153</v>
      </c>
      <c r="AP41" t="s">
        <v>153</v>
      </c>
      <c r="AQ41" t="s">
        <v>153</v>
      </c>
      <c r="AR41" t="s">
        <v>261</v>
      </c>
      <c r="AS41" t="s">
        <v>151</v>
      </c>
      <c r="AT41" t="s">
        <v>151</v>
      </c>
      <c r="AU41" t="s">
        <v>151</v>
      </c>
      <c r="AV41" t="s">
        <v>150</v>
      </c>
    </row>
    <row r="42" spans="1:48" x14ac:dyDescent="0.35">
      <c r="A42" t="s">
        <v>119</v>
      </c>
      <c r="B42" t="s">
        <v>7</v>
      </c>
      <c r="C42" s="26">
        <v>44235</v>
      </c>
      <c r="D42" s="26">
        <f t="shared" ca="1" si="0"/>
        <v>45853</v>
      </c>
      <c r="E42" s="27">
        <f t="shared" ca="1" si="1"/>
        <v>1618</v>
      </c>
      <c r="F42" t="s">
        <v>225</v>
      </c>
      <c r="G42" t="s">
        <v>226</v>
      </c>
      <c r="H42" t="s">
        <v>7</v>
      </c>
      <c r="I42" t="s">
        <v>119</v>
      </c>
      <c r="J42">
        <v>0</v>
      </c>
      <c r="K42">
        <v>33.430599999999998</v>
      </c>
      <c r="L42">
        <v>0</v>
      </c>
      <c r="N42" t="s">
        <v>155</v>
      </c>
      <c r="O42" t="s">
        <v>163</v>
      </c>
      <c r="P42" t="s">
        <v>171</v>
      </c>
      <c r="Q42">
        <v>300</v>
      </c>
      <c r="S42" t="s">
        <v>161</v>
      </c>
      <c r="T42" t="s">
        <v>160</v>
      </c>
      <c r="V42" t="s">
        <v>159</v>
      </c>
      <c r="W42" s="25">
        <v>45642.970833333333</v>
      </c>
      <c r="X42" s="25">
        <v>45840.837500000001</v>
      </c>
      <c r="Y42" t="s">
        <v>158</v>
      </c>
      <c r="Z42" t="s">
        <v>157</v>
      </c>
      <c r="AA42" t="s">
        <v>156</v>
      </c>
      <c r="AB42" t="s">
        <v>155</v>
      </c>
      <c r="AC42" t="s">
        <v>154</v>
      </c>
      <c r="AG42" t="b">
        <v>1</v>
      </c>
      <c r="AH42" t="b">
        <v>1</v>
      </c>
      <c r="AO42" t="s">
        <v>153</v>
      </c>
      <c r="AP42" t="s">
        <v>153</v>
      </c>
      <c r="AQ42" t="s">
        <v>153</v>
      </c>
      <c r="AR42" t="s">
        <v>225</v>
      </c>
      <c r="AS42" t="s">
        <v>151</v>
      </c>
      <c r="AT42" t="s">
        <v>151</v>
      </c>
      <c r="AU42" t="s">
        <v>151</v>
      </c>
      <c r="AV42" t="s">
        <v>150</v>
      </c>
    </row>
    <row r="43" spans="1:48" x14ac:dyDescent="0.35">
      <c r="A43" t="s">
        <v>89</v>
      </c>
      <c r="B43" t="s">
        <v>90</v>
      </c>
      <c r="C43" s="26">
        <v>43896</v>
      </c>
      <c r="D43" s="26">
        <f t="shared" ca="1" si="0"/>
        <v>45853</v>
      </c>
      <c r="E43" s="27">
        <f t="shared" ca="1" si="1"/>
        <v>1957</v>
      </c>
      <c r="F43" t="s">
        <v>276</v>
      </c>
      <c r="G43" t="s">
        <v>277</v>
      </c>
      <c r="H43" t="s">
        <v>90</v>
      </c>
      <c r="I43" t="s">
        <v>89</v>
      </c>
      <c r="J43">
        <v>0</v>
      </c>
      <c r="K43">
        <v>33.000700000000002</v>
      </c>
      <c r="L43">
        <v>0</v>
      </c>
      <c r="N43" t="s">
        <v>174</v>
      </c>
      <c r="O43" t="s">
        <v>163</v>
      </c>
      <c r="P43" t="s">
        <v>171</v>
      </c>
      <c r="Q43">
        <v>300</v>
      </c>
      <c r="S43" t="s">
        <v>177</v>
      </c>
      <c r="T43" t="s">
        <v>182</v>
      </c>
      <c r="V43" t="s">
        <v>175</v>
      </c>
      <c r="W43" s="25">
        <v>45642.970138888886</v>
      </c>
      <c r="X43" s="25">
        <v>45845.488888888889</v>
      </c>
      <c r="Y43" t="s">
        <v>158</v>
      </c>
      <c r="Z43" t="s">
        <v>157</v>
      </c>
      <c r="AA43" t="s">
        <v>156</v>
      </c>
      <c r="AB43" t="s">
        <v>174</v>
      </c>
      <c r="AC43" t="s">
        <v>154</v>
      </c>
      <c r="AG43" t="b">
        <v>1</v>
      </c>
      <c r="AH43" t="b">
        <v>1</v>
      </c>
      <c r="AO43" t="s">
        <v>153</v>
      </c>
      <c r="AP43" t="s">
        <v>153</v>
      </c>
      <c r="AQ43" t="s">
        <v>153</v>
      </c>
      <c r="AR43" t="s">
        <v>276</v>
      </c>
      <c r="AS43" t="s">
        <v>151</v>
      </c>
      <c r="AT43" t="s">
        <v>151</v>
      </c>
      <c r="AU43" t="s">
        <v>151</v>
      </c>
      <c r="AV43" t="s">
        <v>150</v>
      </c>
    </row>
    <row r="44" spans="1:48" x14ac:dyDescent="0.35">
      <c r="A44" t="s">
        <v>29</v>
      </c>
      <c r="B44" t="s">
        <v>30</v>
      </c>
      <c r="C44" s="26">
        <v>43840</v>
      </c>
      <c r="D44" s="26">
        <f t="shared" ca="1" si="0"/>
        <v>45853</v>
      </c>
      <c r="E44" s="27">
        <f t="shared" ca="1" si="1"/>
        <v>2013</v>
      </c>
      <c r="F44" t="s">
        <v>377</v>
      </c>
      <c r="G44" t="s">
        <v>379</v>
      </c>
      <c r="H44" t="s">
        <v>30</v>
      </c>
      <c r="I44" t="s">
        <v>29</v>
      </c>
      <c r="J44">
        <v>0</v>
      </c>
      <c r="K44">
        <v>38.577300000000001</v>
      </c>
      <c r="L44">
        <v>0</v>
      </c>
      <c r="N44" t="s">
        <v>155</v>
      </c>
      <c r="O44" t="s">
        <v>163</v>
      </c>
      <c r="P44" t="s">
        <v>378</v>
      </c>
      <c r="Q44">
        <v>378</v>
      </c>
      <c r="S44" t="s">
        <v>161</v>
      </c>
      <c r="T44" t="s">
        <v>160</v>
      </c>
      <c r="V44" t="s">
        <v>159</v>
      </c>
      <c r="W44" s="25">
        <v>45642.970138888886</v>
      </c>
      <c r="X44" s="25">
        <v>45845.760416666664</v>
      </c>
      <c r="Y44" t="s">
        <v>158</v>
      </c>
      <c r="Z44" t="s">
        <v>157</v>
      </c>
      <c r="AA44" t="s">
        <v>156</v>
      </c>
      <c r="AB44" t="s">
        <v>155</v>
      </c>
      <c r="AC44" t="s">
        <v>154</v>
      </c>
      <c r="AG44" t="b">
        <v>1</v>
      </c>
      <c r="AH44" t="b">
        <v>1</v>
      </c>
      <c r="AO44" t="s">
        <v>153</v>
      </c>
      <c r="AP44" t="s">
        <v>153</v>
      </c>
      <c r="AQ44" t="s">
        <v>153</v>
      </c>
      <c r="AR44" t="s">
        <v>377</v>
      </c>
      <c r="AS44" t="s">
        <v>151</v>
      </c>
      <c r="AT44" t="s">
        <v>151</v>
      </c>
      <c r="AU44" t="s">
        <v>151</v>
      </c>
      <c r="AV44" t="s">
        <v>150</v>
      </c>
    </row>
    <row r="45" spans="1:48" x14ac:dyDescent="0.35">
      <c r="A45" t="s">
        <v>50</v>
      </c>
      <c r="B45" t="s">
        <v>51</v>
      </c>
      <c r="C45" s="26">
        <v>43710</v>
      </c>
      <c r="D45" s="26">
        <f t="shared" ca="1" si="0"/>
        <v>45853</v>
      </c>
      <c r="E45" s="27">
        <f t="shared" ca="1" si="1"/>
        <v>2143</v>
      </c>
      <c r="F45" t="s">
        <v>346</v>
      </c>
      <c r="G45" t="s">
        <v>348</v>
      </c>
      <c r="H45" t="s">
        <v>51</v>
      </c>
      <c r="I45" t="s">
        <v>50</v>
      </c>
      <c r="J45">
        <v>0</v>
      </c>
      <c r="K45">
        <v>36.156599999999997</v>
      </c>
      <c r="L45">
        <v>0</v>
      </c>
      <c r="N45" t="s">
        <v>188</v>
      </c>
      <c r="O45" t="s">
        <v>163</v>
      </c>
      <c r="P45" t="s">
        <v>347</v>
      </c>
      <c r="Q45">
        <v>374</v>
      </c>
      <c r="S45" t="s">
        <v>191</v>
      </c>
      <c r="T45" t="s">
        <v>190</v>
      </c>
      <c r="V45" t="s">
        <v>189</v>
      </c>
      <c r="W45" s="25">
        <v>45642.970138888886</v>
      </c>
      <c r="X45" s="25">
        <v>45841.953472222223</v>
      </c>
      <c r="Y45" t="s">
        <v>158</v>
      </c>
      <c r="Z45" t="s">
        <v>157</v>
      </c>
      <c r="AA45" t="s">
        <v>156</v>
      </c>
      <c r="AB45" t="s">
        <v>188</v>
      </c>
      <c r="AC45" t="s">
        <v>154</v>
      </c>
      <c r="AG45" t="b">
        <v>1</v>
      </c>
      <c r="AH45" t="b">
        <v>1</v>
      </c>
      <c r="AO45" t="s">
        <v>153</v>
      </c>
      <c r="AP45" t="s">
        <v>153</v>
      </c>
      <c r="AQ45" t="s">
        <v>153</v>
      </c>
      <c r="AR45" t="s">
        <v>346</v>
      </c>
      <c r="AS45" t="s">
        <v>151</v>
      </c>
      <c r="AT45" t="s">
        <v>151</v>
      </c>
      <c r="AU45" t="s">
        <v>151</v>
      </c>
      <c r="AV45" t="s">
        <v>150</v>
      </c>
    </row>
    <row r="46" spans="1:48" x14ac:dyDescent="0.35">
      <c r="A46" t="s">
        <v>105</v>
      </c>
      <c r="B46" t="s">
        <v>106</v>
      </c>
      <c r="C46" s="26">
        <v>43647</v>
      </c>
      <c r="D46" s="26">
        <f t="shared" ca="1" si="0"/>
        <v>45853</v>
      </c>
      <c r="E46" s="27">
        <f t="shared" ca="1" si="1"/>
        <v>2206</v>
      </c>
      <c r="F46" t="s">
        <v>247</v>
      </c>
      <c r="G46" t="s">
        <v>249</v>
      </c>
      <c r="H46" t="s">
        <v>106</v>
      </c>
      <c r="I46" t="s">
        <v>105</v>
      </c>
      <c r="J46">
        <v>0</v>
      </c>
      <c r="K46">
        <v>31.843299999999999</v>
      </c>
      <c r="L46">
        <v>0</v>
      </c>
      <c r="N46" t="s">
        <v>155</v>
      </c>
      <c r="O46" t="s">
        <v>163</v>
      </c>
      <c r="P46" t="s">
        <v>248</v>
      </c>
      <c r="Q46">
        <v>323</v>
      </c>
      <c r="S46" t="s">
        <v>161</v>
      </c>
      <c r="T46" t="s">
        <v>160</v>
      </c>
      <c r="V46" t="s">
        <v>159</v>
      </c>
      <c r="W46" s="25">
        <v>45642.970833333333</v>
      </c>
      <c r="X46" s="25">
        <v>45840.781944444447</v>
      </c>
      <c r="Y46" t="s">
        <v>158</v>
      </c>
      <c r="Z46" t="s">
        <v>157</v>
      </c>
      <c r="AA46" t="s">
        <v>156</v>
      </c>
      <c r="AB46" t="s">
        <v>155</v>
      </c>
      <c r="AC46" t="s">
        <v>154</v>
      </c>
      <c r="AG46" t="b">
        <v>1</v>
      </c>
      <c r="AH46" t="b">
        <v>1</v>
      </c>
      <c r="AO46" t="s">
        <v>153</v>
      </c>
      <c r="AP46" t="s">
        <v>153</v>
      </c>
      <c r="AQ46" t="s">
        <v>153</v>
      </c>
      <c r="AR46" t="s">
        <v>247</v>
      </c>
      <c r="AS46" t="s">
        <v>151</v>
      </c>
      <c r="AT46" t="s">
        <v>151</v>
      </c>
      <c r="AU46" t="s">
        <v>151</v>
      </c>
      <c r="AV46" t="s">
        <v>150</v>
      </c>
    </row>
    <row r="47" spans="1:48" x14ac:dyDescent="0.35">
      <c r="A47" t="s">
        <v>36</v>
      </c>
      <c r="B47" t="s">
        <v>37</v>
      </c>
      <c r="C47" s="26">
        <v>43619</v>
      </c>
      <c r="D47" s="26">
        <f t="shared" ca="1" si="0"/>
        <v>45853</v>
      </c>
      <c r="E47" s="27">
        <f t="shared" ca="1" si="1"/>
        <v>2234</v>
      </c>
      <c r="F47" t="s">
        <v>404</v>
      </c>
      <c r="G47" t="s">
        <v>407</v>
      </c>
      <c r="H47" t="s">
        <v>406</v>
      </c>
      <c r="I47" t="s">
        <v>405</v>
      </c>
      <c r="J47">
        <v>0</v>
      </c>
      <c r="K47">
        <v>33.000700000000002</v>
      </c>
      <c r="L47">
        <v>0</v>
      </c>
      <c r="N47" t="s">
        <v>155</v>
      </c>
      <c r="S47" t="s">
        <v>161</v>
      </c>
      <c r="T47" t="s">
        <v>160</v>
      </c>
      <c r="V47" t="s">
        <v>159</v>
      </c>
      <c r="W47" s="25">
        <v>45715.861111111109</v>
      </c>
      <c r="X47" s="25">
        <v>45835.959722222222</v>
      </c>
      <c r="Y47" t="s">
        <v>158</v>
      </c>
      <c r="Z47" t="s">
        <v>157</v>
      </c>
      <c r="AA47" t="s">
        <v>156</v>
      </c>
      <c r="AB47" t="s">
        <v>155</v>
      </c>
      <c r="AG47" t="b">
        <v>1</v>
      </c>
      <c r="AH47" t="b">
        <v>1</v>
      </c>
      <c r="AO47" t="s">
        <v>153</v>
      </c>
      <c r="AP47" t="s">
        <v>153</v>
      </c>
      <c r="AQ47" t="s">
        <v>153</v>
      </c>
      <c r="AR47" t="s">
        <v>404</v>
      </c>
      <c r="AS47" t="s">
        <v>151</v>
      </c>
      <c r="AT47" t="s">
        <v>151</v>
      </c>
      <c r="AU47" t="s">
        <v>151</v>
      </c>
      <c r="AV47" t="s">
        <v>150</v>
      </c>
    </row>
    <row r="48" spans="1:48" x14ac:dyDescent="0.35">
      <c r="A48" t="s">
        <v>40</v>
      </c>
      <c r="B48" t="s">
        <v>41</v>
      </c>
      <c r="C48" s="26">
        <v>43535</v>
      </c>
      <c r="D48" s="26">
        <f t="shared" ca="1" si="0"/>
        <v>45853</v>
      </c>
      <c r="E48" s="27">
        <f t="shared" ca="1" si="1"/>
        <v>2318</v>
      </c>
      <c r="F48" t="s">
        <v>362</v>
      </c>
      <c r="G48" t="s">
        <v>364</v>
      </c>
      <c r="H48" t="s">
        <v>39</v>
      </c>
      <c r="I48" t="s">
        <v>38</v>
      </c>
      <c r="J48">
        <v>0</v>
      </c>
      <c r="K48">
        <v>28.371099999999998</v>
      </c>
      <c r="L48">
        <v>0</v>
      </c>
      <c r="N48" t="s">
        <v>174</v>
      </c>
      <c r="O48" t="s">
        <v>163</v>
      </c>
      <c r="P48" t="s">
        <v>363</v>
      </c>
      <c r="Q48">
        <v>312</v>
      </c>
      <c r="S48" t="s">
        <v>177</v>
      </c>
      <c r="T48" t="s">
        <v>176</v>
      </c>
      <c r="V48" t="s">
        <v>202</v>
      </c>
      <c r="W48" s="25">
        <v>45642.970138888886</v>
      </c>
      <c r="X48" s="25">
        <v>45847.753472222219</v>
      </c>
      <c r="Y48" t="s">
        <v>158</v>
      </c>
      <c r="Z48" t="s">
        <v>157</v>
      </c>
      <c r="AA48" t="s">
        <v>156</v>
      </c>
      <c r="AB48" t="s">
        <v>174</v>
      </c>
      <c r="AC48" t="s">
        <v>154</v>
      </c>
      <c r="AG48" t="b">
        <v>1</v>
      </c>
      <c r="AH48" t="b">
        <v>1</v>
      </c>
      <c r="AO48" t="s">
        <v>153</v>
      </c>
      <c r="AP48" t="s">
        <v>153</v>
      </c>
      <c r="AQ48" t="s">
        <v>153</v>
      </c>
      <c r="AR48" t="s">
        <v>362</v>
      </c>
      <c r="AS48" t="s">
        <v>151</v>
      </c>
      <c r="AT48" t="s">
        <v>151</v>
      </c>
      <c r="AU48" t="s">
        <v>151</v>
      </c>
      <c r="AV48" t="s">
        <v>150</v>
      </c>
    </row>
    <row r="49" spans="1:48" x14ac:dyDescent="0.35">
      <c r="A49" t="s">
        <v>134</v>
      </c>
      <c r="B49" t="s">
        <v>135</v>
      </c>
      <c r="C49" s="26">
        <v>43325</v>
      </c>
      <c r="D49" s="26">
        <f t="shared" ca="1" si="0"/>
        <v>45853</v>
      </c>
      <c r="E49" s="27">
        <f t="shared" ca="1" si="1"/>
        <v>2528</v>
      </c>
      <c r="F49" t="s">
        <v>193</v>
      </c>
      <c r="G49" t="s">
        <v>195</v>
      </c>
      <c r="H49" t="s">
        <v>135</v>
      </c>
      <c r="I49" t="s">
        <v>134</v>
      </c>
      <c r="J49">
        <v>0</v>
      </c>
      <c r="K49">
        <v>33.000700000000002</v>
      </c>
      <c r="L49">
        <v>0</v>
      </c>
      <c r="N49" t="s">
        <v>174</v>
      </c>
      <c r="O49" t="s">
        <v>163</v>
      </c>
      <c r="P49" t="s">
        <v>194</v>
      </c>
      <c r="Q49">
        <v>341</v>
      </c>
      <c r="S49" t="s">
        <v>177</v>
      </c>
      <c r="T49" t="s">
        <v>182</v>
      </c>
      <c r="V49" t="s">
        <v>175</v>
      </c>
      <c r="W49" s="25">
        <v>45642.970833333333</v>
      </c>
      <c r="X49" s="25">
        <v>45845.786805555559</v>
      </c>
      <c r="Y49" t="s">
        <v>158</v>
      </c>
      <c r="Z49" t="s">
        <v>157</v>
      </c>
      <c r="AA49" t="s">
        <v>156</v>
      </c>
      <c r="AB49" t="s">
        <v>174</v>
      </c>
      <c r="AC49" t="s">
        <v>154</v>
      </c>
      <c r="AG49" t="b">
        <v>1</v>
      </c>
      <c r="AH49" t="b">
        <v>1</v>
      </c>
      <c r="AO49" t="s">
        <v>153</v>
      </c>
      <c r="AP49" t="s">
        <v>153</v>
      </c>
      <c r="AQ49" t="s">
        <v>153</v>
      </c>
      <c r="AR49" t="s">
        <v>193</v>
      </c>
      <c r="AS49" t="s">
        <v>151</v>
      </c>
      <c r="AT49" t="s">
        <v>151</v>
      </c>
      <c r="AU49" t="s">
        <v>151</v>
      </c>
      <c r="AV49" t="s">
        <v>150</v>
      </c>
    </row>
    <row r="50" spans="1:48" x14ac:dyDescent="0.35">
      <c r="A50" t="s">
        <v>76</v>
      </c>
      <c r="B50" t="s">
        <v>77</v>
      </c>
      <c r="C50" s="26">
        <v>43325</v>
      </c>
      <c r="D50" s="26">
        <f t="shared" ca="1" si="0"/>
        <v>45853</v>
      </c>
      <c r="E50" s="27">
        <f t="shared" ca="1" si="1"/>
        <v>2528</v>
      </c>
      <c r="F50" t="s">
        <v>297</v>
      </c>
      <c r="G50" t="s">
        <v>299</v>
      </c>
      <c r="H50" t="s">
        <v>77</v>
      </c>
      <c r="I50" t="s">
        <v>76</v>
      </c>
      <c r="J50">
        <v>0</v>
      </c>
      <c r="K50">
        <v>33.000700000000002</v>
      </c>
      <c r="L50">
        <v>0</v>
      </c>
      <c r="N50" t="s">
        <v>174</v>
      </c>
      <c r="O50" t="s">
        <v>163</v>
      </c>
      <c r="P50" t="s">
        <v>298</v>
      </c>
      <c r="Q50">
        <v>302</v>
      </c>
      <c r="S50" t="s">
        <v>177</v>
      </c>
      <c r="T50" t="s">
        <v>176</v>
      </c>
      <c r="V50" t="s">
        <v>202</v>
      </c>
      <c r="W50" s="25">
        <v>45642.970833333333</v>
      </c>
      <c r="X50" s="25">
        <v>45841.68472222222</v>
      </c>
      <c r="Y50" t="s">
        <v>158</v>
      </c>
      <c r="Z50" t="s">
        <v>157</v>
      </c>
      <c r="AA50" t="s">
        <v>156</v>
      </c>
      <c r="AB50" t="s">
        <v>174</v>
      </c>
      <c r="AC50" t="s">
        <v>154</v>
      </c>
      <c r="AG50" t="b">
        <v>1</v>
      </c>
      <c r="AH50" t="b">
        <v>1</v>
      </c>
      <c r="AO50" t="s">
        <v>153</v>
      </c>
      <c r="AP50" t="s">
        <v>153</v>
      </c>
      <c r="AQ50" t="s">
        <v>153</v>
      </c>
      <c r="AR50" t="s">
        <v>297</v>
      </c>
      <c r="AS50" t="s">
        <v>151</v>
      </c>
      <c r="AT50" t="s">
        <v>151</v>
      </c>
      <c r="AU50" t="s">
        <v>151</v>
      </c>
      <c r="AV50" t="s">
        <v>150</v>
      </c>
    </row>
    <row r="51" spans="1:48" x14ac:dyDescent="0.35">
      <c r="A51" t="s">
        <v>6</v>
      </c>
      <c r="B51" t="s">
        <v>7</v>
      </c>
      <c r="C51" s="26">
        <v>43325</v>
      </c>
      <c r="D51" s="26">
        <f t="shared" ca="1" si="0"/>
        <v>45853</v>
      </c>
      <c r="E51" s="27">
        <f t="shared" ca="1" si="1"/>
        <v>2528</v>
      </c>
      <c r="F51" t="s">
        <v>421</v>
      </c>
      <c r="G51" t="s">
        <v>423</v>
      </c>
      <c r="H51" t="s">
        <v>7</v>
      </c>
      <c r="I51" t="s">
        <v>6</v>
      </c>
      <c r="J51">
        <v>16.7</v>
      </c>
      <c r="K51">
        <v>36.426600000000001</v>
      </c>
      <c r="L51">
        <v>0</v>
      </c>
      <c r="N51" t="s">
        <v>155</v>
      </c>
      <c r="O51" t="s">
        <v>163</v>
      </c>
      <c r="P51" t="s">
        <v>422</v>
      </c>
      <c r="Q51">
        <v>313</v>
      </c>
      <c r="S51" t="s">
        <v>161</v>
      </c>
      <c r="T51" t="s">
        <v>160</v>
      </c>
      <c r="V51" t="s">
        <v>159</v>
      </c>
      <c r="W51" s="25">
        <v>45642.970833333333</v>
      </c>
      <c r="X51" s="25">
        <v>45846.88958333333</v>
      </c>
      <c r="Y51" t="s">
        <v>158</v>
      </c>
      <c r="Z51" t="s">
        <v>157</v>
      </c>
      <c r="AA51" t="s">
        <v>156</v>
      </c>
      <c r="AB51" t="s">
        <v>155</v>
      </c>
      <c r="AC51" t="s">
        <v>154</v>
      </c>
      <c r="AG51" t="b">
        <v>1</v>
      </c>
      <c r="AH51" t="b">
        <v>1</v>
      </c>
      <c r="AO51" t="s">
        <v>153</v>
      </c>
      <c r="AP51" t="s">
        <v>153</v>
      </c>
      <c r="AQ51" t="s">
        <v>153</v>
      </c>
      <c r="AR51" t="s">
        <v>421</v>
      </c>
      <c r="AS51" t="s">
        <v>151</v>
      </c>
      <c r="AT51" t="s">
        <v>151</v>
      </c>
      <c r="AU51" t="s">
        <v>151</v>
      </c>
      <c r="AV51" t="s">
        <v>150</v>
      </c>
    </row>
    <row r="52" spans="1:48" x14ac:dyDescent="0.35">
      <c r="A52" t="s">
        <v>8</v>
      </c>
      <c r="B52" t="s">
        <v>9</v>
      </c>
      <c r="C52" s="26">
        <v>43297</v>
      </c>
      <c r="D52" s="26">
        <f t="shared" ca="1" si="0"/>
        <v>45853</v>
      </c>
      <c r="E52" s="27">
        <f t="shared" ca="1" si="1"/>
        <v>2556</v>
      </c>
      <c r="F52" t="s">
        <v>418</v>
      </c>
      <c r="G52" t="s">
        <v>420</v>
      </c>
      <c r="H52" t="s">
        <v>9</v>
      </c>
      <c r="I52" t="s">
        <v>8</v>
      </c>
      <c r="J52">
        <v>0</v>
      </c>
      <c r="K52">
        <v>31.097100000000001</v>
      </c>
      <c r="L52">
        <v>0</v>
      </c>
      <c r="N52" t="s">
        <v>174</v>
      </c>
      <c r="O52" t="s">
        <v>163</v>
      </c>
      <c r="P52" t="s">
        <v>419</v>
      </c>
      <c r="Q52">
        <v>307</v>
      </c>
      <c r="S52" t="s">
        <v>177</v>
      </c>
      <c r="T52" t="s">
        <v>176</v>
      </c>
      <c r="V52" t="s">
        <v>202</v>
      </c>
      <c r="W52" s="25">
        <v>45642.970138888886</v>
      </c>
      <c r="X52" s="25">
        <v>45804.770138888889</v>
      </c>
      <c r="Y52" t="s">
        <v>158</v>
      </c>
      <c r="Z52" t="s">
        <v>157</v>
      </c>
      <c r="AA52" t="s">
        <v>156</v>
      </c>
      <c r="AB52" t="s">
        <v>174</v>
      </c>
      <c r="AC52" t="s">
        <v>154</v>
      </c>
      <c r="AG52" t="b">
        <v>1</v>
      </c>
      <c r="AH52" t="b">
        <v>1</v>
      </c>
      <c r="AO52" t="s">
        <v>153</v>
      </c>
      <c r="AP52" t="s">
        <v>153</v>
      </c>
      <c r="AQ52" t="s">
        <v>153</v>
      </c>
      <c r="AR52" t="s">
        <v>418</v>
      </c>
      <c r="AS52" t="s">
        <v>151</v>
      </c>
      <c r="AT52" t="s">
        <v>151</v>
      </c>
      <c r="AU52" t="s">
        <v>151</v>
      </c>
      <c r="AV52" t="s">
        <v>150</v>
      </c>
    </row>
    <row r="53" spans="1:48" x14ac:dyDescent="0.35">
      <c r="A53" t="s">
        <v>144</v>
      </c>
      <c r="B53" t="s">
        <v>11</v>
      </c>
      <c r="C53" s="26">
        <v>42955</v>
      </c>
      <c r="D53" s="26">
        <f t="shared" ca="1" si="0"/>
        <v>45853</v>
      </c>
      <c r="E53" s="27">
        <f t="shared" ca="1" si="1"/>
        <v>2898</v>
      </c>
      <c r="F53" t="s">
        <v>152</v>
      </c>
      <c r="G53" t="s">
        <v>165</v>
      </c>
      <c r="H53" t="s">
        <v>164</v>
      </c>
      <c r="I53" t="s">
        <v>144</v>
      </c>
      <c r="J53">
        <v>0</v>
      </c>
      <c r="K53">
        <v>33.000700000000002</v>
      </c>
      <c r="L53">
        <v>0</v>
      </c>
      <c r="N53" t="s">
        <v>155</v>
      </c>
      <c r="O53" t="s">
        <v>163</v>
      </c>
      <c r="P53" t="s">
        <v>162</v>
      </c>
      <c r="Q53">
        <v>387</v>
      </c>
      <c r="S53" t="s">
        <v>161</v>
      </c>
      <c r="T53" t="s">
        <v>160</v>
      </c>
      <c r="V53" t="s">
        <v>159</v>
      </c>
      <c r="W53" s="25">
        <v>45642.970833333333</v>
      </c>
      <c r="X53" s="25">
        <v>45847.754861111112</v>
      </c>
      <c r="Y53" t="s">
        <v>158</v>
      </c>
      <c r="Z53" t="s">
        <v>157</v>
      </c>
      <c r="AA53" t="s">
        <v>156</v>
      </c>
      <c r="AB53" t="s">
        <v>155</v>
      </c>
      <c r="AC53" t="s">
        <v>154</v>
      </c>
      <c r="AG53" t="b">
        <v>1</v>
      </c>
      <c r="AH53" t="b">
        <v>1</v>
      </c>
      <c r="AO53" t="s">
        <v>153</v>
      </c>
      <c r="AP53" t="s">
        <v>153</v>
      </c>
      <c r="AQ53" t="s">
        <v>153</v>
      </c>
      <c r="AR53" t="s">
        <v>152</v>
      </c>
      <c r="AS53" t="s">
        <v>151</v>
      </c>
      <c r="AT53" t="s">
        <v>151</v>
      </c>
      <c r="AU53" t="s">
        <v>151</v>
      </c>
      <c r="AV53" t="s">
        <v>150</v>
      </c>
    </row>
    <row r="54" spans="1:48" x14ac:dyDescent="0.35">
      <c r="A54" t="s">
        <v>10</v>
      </c>
      <c r="B54" t="s">
        <v>11</v>
      </c>
      <c r="C54" s="26">
        <v>42800</v>
      </c>
      <c r="D54" s="26">
        <f t="shared" ca="1" si="0"/>
        <v>45853</v>
      </c>
      <c r="E54" s="27">
        <f t="shared" ca="1" si="1"/>
        <v>3053</v>
      </c>
      <c r="F54" t="s">
        <v>190</v>
      </c>
      <c r="G54" t="s">
        <v>417</v>
      </c>
      <c r="H54" t="s">
        <v>164</v>
      </c>
      <c r="I54" t="s">
        <v>10</v>
      </c>
      <c r="J54">
        <v>0</v>
      </c>
      <c r="K54">
        <v>41.354999999999997</v>
      </c>
      <c r="L54">
        <v>0</v>
      </c>
      <c r="N54" t="s">
        <v>188</v>
      </c>
      <c r="O54" t="s">
        <v>163</v>
      </c>
      <c r="P54" t="s">
        <v>416</v>
      </c>
      <c r="Q54">
        <v>343</v>
      </c>
      <c r="S54" t="s">
        <v>191</v>
      </c>
      <c r="T54" t="s">
        <v>190</v>
      </c>
      <c r="V54" t="s">
        <v>189</v>
      </c>
      <c r="W54" s="25">
        <v>45642.970833333333</v>
      </c>
      <c r="X54" s="25">
        <v>45816.745833333334</v>
      </c>
      <c r="Y54" t="s">
        <v>158</v>
      </c>
      <c r="Z54" t="s">
        <v>157</v>
      </c>
      <c r="AA54" t="s">
        <v>156</v>
      </c>
      <c r="AB54" t="s">
        <v>188</v>
      </c>
      <c r="AC54" t="s">
        <v>154</v>
      </c>
      <c r="AG54" t="b">
        <v>1</v>
      </c>
      <c r="AH54" t="b">
        <v>1</v>
      </c>
      <c r="AO54" t="s">
        <v>153</v>
      </c>
      <c r="AP54" t="s">
        <v>153</v>
      </c>
      <c r="AQ54" t="s">
        <v>153</v>
      </c>
      <c r="AR54" t="s">
        <v>190</v>
      </c>
      <c r="AS54" t="s">
        <v>151</v>
      </c>
      <c r="AT54" t="s">
        <v>151</v>
      </c>
      <c r="AU54" t="s">
        <v>151</v>
      </c>
      <c r="AV54" t="s">
        <v>150</v>
      </c>
    </row>
    <row r="55" spans="1:48" x14ac:dyDescent="0.35">
      <c r="A55" t="s">
        <v>95</v>
      </c>
      <c r="B55" t="s">
        <v>96</v>
      </c>
      <c r="C55" s="26">
        <v>42736</v>
      </c>
      <c r="D55" s="26">
        <f t="shared" ca="1" si="0"/>
        <v>45853</v>
      </c>
      <c r="E55" s="27">
        <f t="shared" ca="1" si="1"/>
        <v>3117</v>
      </c>
      <c r="F55" t="s">
        <v>264</v>
      </c>
      <c r="G55" t="s">
        <v>266</v>
      </c>
      <c r="H55" t="s">
        <v>96</v>
      </c>
      <c r="I55" t="s">
        <v>95</v>
      </c>
      <c r="J55">
        <v>20</v>
      </c>
      <c r="K55">
        <v>38.471400000000003</v>
      </c>
      <c r="L55">
        <v>0</v>
      </c>
      <c r="N55" t="s">
        <v>155</v>
      </c>
      <c r="O55" t="s">
        <v>163</v>
      </c>
      <c r="P55" t="s">
        <v>265</v>
      </c>
      <c r="Q55">
        <v>333</v>
      </c>
      <c r="S55" t="s">
        <v>161</v>
      </c>
      <c r="T55" t="s">
        <v>160</v>
      </c>
      <c r="V55" t="s">
        <v>159</v>
      </c>
      <c r="W55" s="25">
        <v>45642.970138888886</v>
      </c>
      <c r="X55" s="25">
        <v>45845.929166666669</v>
      </c>
      <c r="Y55" t="s">
        <v>158</v>
      </c>
      <c r="Z55" t="s">
        <v>157</v>
      </c>
      <c r="AA55" t="s">
        <v>156</v>
      </c>
      <c r="AB55" t="s">
        <v>155</v>
      </c>
      <c r="AC55" t="s">
        <v>154</v>
      </c>
      <c r="AG55" t="b">
        <v>1</v>
      </c>
      <c r="AH55" t="b">
        <v>1</v>
      </c>
      <c r="AO55" t="s">
        <v>153</v>
      </c>
      <c r="AP55" t="s">
        <v>153</v>
      </c>
      <c r="AQ55" t="s">
        <v>153</v>
      </c>
      <c r="AR55" t="s">
        <v>264</v>
      </c>
      <c r="AS55" t="s">
        <v>151</v>
      </c>
      <c r="AT55" t="s">
        <v>151</v>
      </c>
      <c r="AU55" t="s">
        <v>151</v>
      </c>
      <c r="AV55" t="s">
        <v>150</v>
      </c>
    </row>
    <row r="56" spans="1:48" x14ac:dyDescent="0.35">
      <c r="A56" t="s">
        <v>113</v>
      </c>
      <c r="B56" t="s">
        <v>114</v>
      </c>
      <c r="C56" s="26">
        <v>42667</v>
      </c>
      <c r="D56" s="26">
        <f t="shared" ca="1" si="0"/>
        <v>45853</v>
      </c>
      <c r="E56" s="27">
        <f t="shared" ca="1" si="1"/>
        <v>3186</v>
      </c>
      <c r="F56" t="s">
        <v>235</v>
      </c>
      <c r="G56" t="s">
        <v>237</v>
      </c>
      <c r="H56" t="s">
        <v>114</v>
      </c>
      <c r="I56" t="s">
        <v>113</v>
      </c>
      <c r="J56">
        <v>0</v>
      </c>
      <c r="K56">
        <v>44.132800000000003</v>
      </c>
      <c r="L56">
        <v>0</v>
      </c>
      <c r="N56" t="s">
        <v>155</v>
      </c>
      <c r="O56" t="s">
        <v>163</v>
      </c>
      <c r="P56" t="s">
        <v>236</v>
      </c>
      <c r="Q56">
        <v>362</v>
      </c>
      <c r="S56" t="s">
        <v>161</v>
      </c>
      <c r="T56" t="s">
        <v>160</v>
      </c>
      <c r="V56" t="s">
        <v>159</v>
      </c>
      <c r="W56" s="25">
        <v>45642.970138888886</v>
      </c>
      <c r="X56" s="25">
        <v>45820.724999999999</v>
      </c>
      <c r="Y56" t="s">
        <v>158</v>
      </c>
      <c r="Z56" t="s">
        <v>157</v>
      </c>
      <c r="AA56" t="s">
        <v>156</v>
      </c>
      <c r="AB56" t="s">
        <v>155</v>
      </c>
      <c r="AC56" t="s">
        <v>154</v>
      </c>
      <c r="AG56" t="b">
        <v>1</v>
      </c>
      <c r="AH56" t="b">
        <v>0</v>
      </c>
      <c r="AO56" t="s">
        <v>153</v>
      </c>
      <c r="AP56" t="s">
        <v>153</v>
      </c>
      <c r="AQ56" t="s">
        <v>153</v>
      </c>
      <c r="AR56" t="s">
        <v>235</v>
      </c>
      <c r="AS56" t="s">
        <v>151</v>
      </c>
      <c r="AT56" t="s">
        <v>151</v>
      </c>
      <c r="AU56" t="s">
        <v>151</v>
      </c>
      <c r="AV56" t="s">
        <v>150</v>
      </c>
    </row>
    <row r="57" spans="1:48" x14ac:dyDescent="0.35">
      <c r="A57" t="s">
        <v>42</v>
      </c>
      <c r="B57" t="s">
        <v>43</v>
      </c>
      <c r="C57" s="26">
        <v>42644</v>
      </c>
      <c r="D57" s="26">
        <f t="shared" ca="1" si="0"/>
        <v>45853</v>
      </c>
      <c r="E57" s="27">
        <f t="shared" ca="1" si="1"/>
        <v>3209</v>
      </c>
      <c r="F57" t="s">
        <v>360</v>
      </c>
      <c r="G57" t="s">
        <v>361</v>
      </c>
      <c r="H57" t="s">
        <v>43</v>
      </c>
      <c r="I57" t="s">
        <v>42</v>
      </c>
      <c r="J57">
        <v>0</v>
      </c>
      <c r="K57">
        <v>34.588000000000001</v>
      </c>
      <c r="L57">
        <v>0</v>
      </c>
      <c r="N57" t="s">
        <v>155</v>
      </c>
      <c r="O57" t="s">
        <v>163</v>
      </c>
      <c r="P57" t="s">
        <v>312</v>
      </c>
      <c r="Q57">
        <v>329</v>
      </c>
      <c r="S57" t="s">
        <v>161</v>
      </c>
      <c r="T57" t="s">
        <v>160</v>
      </c>
      <c r="V57" t="s">
        <v>159</v>
      </c>
      <c r="W57" s="25">
        <v>45642.970138888886</v>
      </c>
      <c r="X57" s="25">
        <v>45845.804861111108</v>
      </c>
      <c r="Y57" t="s">
        <v>158</v>
      </c>
      <c r="Z57" t="s">
        <v>157</v>
      </c>
      <c r="AA57" t="s">
        <v>156</v>
      </c>
      <c r="AB57" t="s">
        <v>155</v>
      </c>
      <c r="AC57" t="s">
        <v>154</v>
      </c>
      <c r="AG57" t="b">
        <v>1</v>
      </c>
      <c r="AH57" t="b">
        <v>1</v>
      </c>
      <c r="AO57" t="s">
        <v>153</v>
      </c>
      <c r="AP57" t="s">
        <v>153</v>
      </c>
      <c r="AQ57" t="s">
        <v>153</v>
      </c>
      <c r="AR57" t="s">
        <v>360</v>
      </c>
      <c r="AS57" t="s">
        <v>151</v>
      </c>
      <c r="AT57" t="s">
        <v>151</v>
      </c>
      <c r="AU57" t="s">
        <v>151</v>
      </c>
      <c r="AV57" t="s">
        <v>150</v>
      </c>
    </row>
    <row r="58" spans="1:48" x14ac:dyDescent="0.35">
      <c r="A58" t="s">
        <v>91</v>
      </c>
      <c r="B58" t="s">
        <v>92</v>
      </c>
      <c r="C58" s="26">
        <v>42552</v>
      </c>
      <c r="D58" s="26">
        <f t="shared" ca="1" si="0"/>
        <v>45853</v>
      </c>
      <c r="E58" s="27">
        <f t="shared" ca="1" si="1"/>
        <v>3301</v>
      </c>
      <c r="F58" t="s">
        <v>274</v>
      </c>
      <c r="G58" t="s">
        <v>275</v>
      </c>
      <c r="H58" t="s">
        <v>94</v>
      </c>
      <c r="I58" t="s">
        <v>91</v>
      </c>
      <c r="J58">
        <v>0</v>
      </c>
      <c r="K58">
        <v>31.843299999999999</v>
      </c>
      <c r="L58">
        <v>0</v>
      </c>
      <c r="N58" t="s">
        <v>174</v>
      </c>
      <c r="O58" t="s">
        <v>163</v>
      </c>
      <c r="P58" t="s">
        <v>171</v>
      </c>
      <c r="Q58">
        <v>300</v>
      </c>
      <c r="S58" t="s">
        <v>177</v>
      </c>
      <c r="T58" t="s">
        <v>176</v>
      </c>
      <c r="V58" t="s">
        <v>202</v>
      </c>
      <c r="W58" s="25">
        <v>45642.970138888886</v>
      </c>
      <c r="X58" s="25">
        <v>45841.77847222222</v>
      </c>
      <c r="Y58" t="s">
        <v>158</v>
      </c>
      <c r="Z58" t="s">
        <v>157</v>
      </c>
      <c r="AA58" t="s">
        <v>156</v>
      </c>
      <c r="AB58" t="s">
        <v>174</v>
      </c>
      <c r="AC58" t="s">
        <v>154</v>
      </c>
      <c r="AG58" t="b">
        <v>1</v>
      </c>
      <c r="AH58" t="b">
        <v>1</v>
      </c>
      <c r="AO58" t="s">
        <v>153</v>
      </c>
      <c r="AP58" t="s">
        <v>153</v>
      </c>
      <c r="AQ58" t="s">
        <v>153</v>
      </c>
      <c r="AR58" t="s">
        <v>274</v>
      </c>
      <c r="AS58" t="s">
        <v>151</v>
      </c>
      <c r="AT58" t="s">
        <v>151</v>
      </c>
      <c r="AU58" t="s">
        <v>151</v>
      </c>
      <c r="AV58" t="s">
        <v>150</v>
      </c>
    </row>
    <row r="59" spans="1:48" x14ac:dyDescent="0.35">
      <c r="A59" t="s">
        <v>34</v>
      </c>
      <c r="B59" t="s">
        <v>35</v>
      </c>
      <c r="C59" s="26">
        <v>42544</v>
      </c>
      <c r="D59" s="26">
        <f t="shared" ca="1" si="0"/>
        <v>45853</v>
      </c>
      <c r="E59" s="27">
        <f t="shared" ca="1" si="1"/>
        <v>3309</v>
      </c>
      <c r="F59" t="s">
        <v>369</v>
      </c>
      <c r="G59" t="s">
        <v>370</v>
      </c>
      <c r="H59" t="s">
        <v>35</v>
      </c>
      <c r="I59" t="s">
        <v>34</v>
      </c>
      <c r="J59">
        <v>0</v>
      </c>
      <c r="K59">
        <v>34.569299999999998</v>
      </c>
      <c r="L59">
        <v>0</v>
      </c>
      <c r="N59" t="s">
        <v>155</v>
      </c>
      <c r="O59" t="s">
        <v>163</v>
      </c>
      <c r="P59" t="s">
        <v>171</v>
      </c>
      <c r="Q59">
        <v>300</v>
      </c>
      <c r="S59" t="s">
        <v>161</v>
      </c>
      <c r="T59" t="s">
        <v>160</v>
      </c>
      <c r="V59" t="s">
        <v>159</v>
      </c>
      <c r="W59" s="25">
        <v>45642.970833333333</v>
      </c>
      <c r="X59" s="25">
        <v>45811.678472222222</v>
      </c>
      <c r="Y59" t="s">
        <v>158</v>
      </c>
      <c r="Z59" t="s">
        <v>157</v>
      </c>
      <c r="AA59" t="s">
        <v>156</v>
      </c>
      <c r="AB59" t="s">
        <v>155</v>
      </c>
      <c r="AC59" t="s">
        <v>154</v>
      </c>
      <c r="AG59" t="b">
        <v>1</v>
      </c>
      <c r="AH59" t="b">
        <v>1</v>
      </c>
      <c r="AO59" t="s">
        <v>153</v>
      </c>
      <c r="AP59" t="s">
        <v>153</v>
      </c>
      <c r="AQ59" t="s">
        <v>153</v>
      </c>
      <c r="AR59" t="s">
        <v>369</v>
      </c>
      <c r="AS59" t="s">
        <v>151</v>
      </c>
      <c r="AT59" t="s">
        <v>151</v>
      </c>
      <c r="AU59" t="s">
        <v>151</v>
      </c>
      <c r="AV59" t="s">
        <v>150</v>
      </c>
    </row>
    <row r="60" spans="1:48" x14ac:dyDescent="0.35">
      <c r="A60" t="s">
        <v>66</v>
      </c>
      <c r="B60" t="s">
        <v>67</v>
      </c>
      <c r="C60" s="26">
        <v>42366</v>
      </c>
      <c r="D60" s="26">
        <f t="shared" ca="1" si="0"/>
        <v>45853</v>
      </c>
      <c r="E60" s="27">
        <f t="shared" ca="1" si="1"/>
        <v>3487</v>
      </c>
      <c r="F60" t="s">
        <v>314</v>
      </c>
      <c r="G60" t="s">
        <v>316</v>
      </c>
      <c r="H60" t="s">
        <v>67</v>
      </c>
      <c r="I60" t="s">
        <v>66</v>
      </c>
      <c r="J60">
        <v>0</v>
      </c>
      <c r="K60">
        <v>33.841799999999999</v>
      </c>
      <c r="L60">
        <v>0</v>
      </c>
      <c r="N60" t="s">
        <v>155</v>
      </c>
      <c r="O60" t="s">
        <v>163</v>
      </c>
      <c r="P60" t="s">
        <v>315</v>
      </c>
      <c r="Q60">
        <v>377</v>
      </c>
      <c r="S60" t="s">
        <v>161</v>
      </c>
      <c r="T60" t="s">
        <v>160</v>
      </c>
      <c r="V60" t="s">
        <v>159</v>
      </c>
      <c r="W60" s="25">
        <v>45642.970833333333</v>
      </c>
      <c r="X60" s="25">
        <v>45805.82708333333</v>
      </c>
      <c r="Y60" t="s">
        <v>158</v>
      </c>
      <c r="Z60" t="s">
        <v>157</v>
      </c>
      <c r="AA60" t="s">
        <v>156</v>
      </c>
      <c r="AB60" t="s">
        <v>155</v>
      </c>
      <c r="AC60" t="s">
        <v>154</v>
      </c>
      <c r="AG60" t="b">
        <v>1</v>
      </c>
      <c r="AH60" t="b">
        <v>1</v>
      </c>
      <c r="AO60" t="s">
        <v>153</v>
      </c>
      <c r="AP60" t="s">
        <v>153</v>
      </c>
      <c r="AQ60" t="s">
        <v>153</v>
      </c>
      <c r="AR60" t="s">
        <v>314</v>
      </c>
      <c r="AS60" t="s">
        <v>151</v>
      </c>
      <c r="AT60" t="s">
        <v>151</v>
      </c>
      <c r="AU60" t="s">
        <v>151</v>
      </c>
      <c r="AV60" t="s">
        <v>150</v>
      </c>
    </row>
    <row r="61" spans="1:48" x14ac:dyDescent="0.35">
      <c r="A61" t="s">
        <v>130</v>
      </c>
      <c r="B61" t="s">
        <v>131</v>
      </c>
      <c r="C61" s="26">
        <v>42247</v>
      </c>
      <c r="D61" s="26">
        <f t="shared" ca="1" si="0"/>
        <v>45853</v>
      </c>
      <c r="E61" s="27">
        <f t="shared" ca="1" si="1"/>
        <v>3606</v>
      </c>
      <c r="F61" t="s">
        <v>198</v>
      </c>
      <c r="G61" t="s">
        <v>200</v>
      </c>
      <c r="H61" t="s">
        <v>131</v>
      </c>
      <c r="I61" t="s">
        <v>130</v>
      </c>
      <c r="J61">
        <v>0</v>
      </c>
      <c r="K61">
        <v>44.132800000000003</v>
      </c>
      <c r="L61">
        <v>0</v>
      </c>
      <c r="N61" t="s">
        <v>155</v>
      </c>
      <c r="O61" t="s">
        <v>163</v>
      </c>
      <c r="P61" t="s">
        <v>199</v>
      </c>
      <c r="Q61">
        <v>396</v>
      </c>
      <c r="S61" t="s">
        <v>161</v>
      </c>
      <c r="T61" t="s">
        <v>160</v>
      </c>
      <c r="V61" t="s">
        <v>159</v>
      </c>
      <c r="W61" s="25">
        <v>45642.970833333333</v>
      </c>
      <c r="X61" s="25">
        <v>45719.989583333336</v>
      </c>
      <c r="Y61" t="s">
        <v>158</v>
      </c>
      <c r="Z61" t="s">
        <v>157</v>
      </c>
      <c r="AA61" t="s">
        <v>156</v>
      </c>
      <c r="AB61" t="s">
        <v>155</v>
      </c>
      <c r="AC61" t="s">
        <v>154</v>
      </c>
      <c r="AG61" t="b">
        <v>1</v>
      </c>
      <c r="AH61" t="b">
        <v>0</v>
      </c>
      <c r="AO61" t="s">
        <v>153</v>
      </c>
      <c r="AP61" t="s">
        <v>153</v>
      </c>
      <c r="AQ61" t="s">
        <v>153</v>
      </c>
      <c r="AR61" t="s">
        <v>198</v>
      </c>
      <c r="AS61" t="s">
        <v>151</v>
      </c>
      <c r="AT61" t="s">
        <v>151</v>
      </c>
      <c r="AU61" t="s">
        <v>151</v>
      </c>
      <c r="AV61" t="s">
        <v>150</v>
      </c>
    </row>
    <row r="62" spans="1:48" x14ac:dyDescent="0.35">
      <c r="A62" t="s">
        <v>99</v>
      </c>
      <c r="B62" t="s">
        <v>100</v>
      </c>
      <c r="C62" s="26">
        <v>42177</v>
      </c>
      <c r="D62" s="26">
        <f t="shared" ca="1" si="0"/>
        <v>45853</v>
      </c>
      <c r="E62" s="27">
        <f t="shared" ca="1" si="1"/>
        <v>3676</v>
      </c>
      <c r="F62" t="s">
        <v>257</v>
      </c>
      <c r="G62" t="s">
        <v>260</v>
      </c>
      <c r="H62" t="s">
        <v>259</v>
      </c>
      <c r="I62" t="s">
        <v>99</v>
      </c>
      <c r="J62">
        <v>16.7</v>
      </c>
      <c r="K62">
        <v>33.430599999999998</v>
      </c>
      <c r="L62">
        <v>0</v>
      </c>
      <c r="N62" t="s">
        <v>213</v>
      </c>
      <c r="O62" t="s">
        <v>163</v>
      </c>
      <c r="P62" t="s">
        <v>258</v>
      </c>
      <c r="Q62">
        <v>367</v>
      </c>
      <c r="S62" t="s">
        <v>216</v>
      </c>
      <c r="T62" t="s">
        <v>215</v>
      </c>
      <c r="V62" t="s">
        <v>214</v>
      </c>
      <c r="W62" s="25">
        <v>45639.798611111109</v>
      </c>
      <c r="X62" s="25">
        <v>45852.628472222219</v>
      </c>
      <c r="Y62" t="s">
        <v>158</v>
      </c>
      <c r="Z62" t="s">
        <v>157</v>
      </c>
      <c r="AA62" t="s">
        <v>156</v>
      </c>
      <c r="AB62" t="s">
        <v>213</v>
      </c>
      <c r="AC62" t="s">
        <v>154</v>
      </c>
      <c r="AG62" t="b">
        <v>1</v>
      </c>
      <c r="AH62" t="b">
        <v>1</v>
      </c>
      <c r="AO62" t="s">
        <v>153</v>
      </c>
      <c r="AP62" t="s">
        <v>153</v>
      </c>
      <c r="AQ62" t="s">
        <v>153</v>
      </c>
      <c r="AR62" t="s">
        <v>257</v>
      </c>
      <c r="AS62" t="s">
        <v>151</v>
      </c>
      <c r="AT62" t="s">
        <v>151</v>
      </c>
      <c r="AU62" t="s">
        <v>151</v>
      </c>
      <c r="AV62" t="s">
        <v>256</v>
      </c>
    </row>
    <row r="63" spans="1:48" x14ac:dyDescent="0.35">
      <c r="A63" t="s">
        <v>44</v>
      </c>
      <c r="B63" t="s">
        <v>45</v>
      </c>
      <c r="C63" s="26">
        <v>42114</v>
      </c>
      <c r="D63" s="26">
        <f t="shared" ca="1" si="0"/>
        <v>45853</v>
      </c>
      <c r="E63" s="27">
        <f t="shared" ca="1" si="1"/>
        <v>3739</v>
      </c>
      <c r="F63" t="s">
        <v>355</v>
      </c>
      <c r="G63" t="s">
        <v>359</v>
      </c>
      <c r="H63" t="s">
        <v>358</v>
      </c>
      <c r="I63" t="s">
        <v>357</v>
      </c>
      <c r="J63">
        <v>16.7</v>
      </c>
      <c r="K63">
        <v>38.471400000000003</v>
      </c>
      <c r="L63">
        <v>0</v>
      </c>
      <c r="N63" t="s">
        <v>174</v>
      </c>
      <c r="O63" t="s">
        <v>163</v>
      </c>
      <c r="P63" t="s">
        <v>356</v>
      </c>
      <c r="Q63">
        <v>345</v>
      </c>
      <c r="S63" t="s">
        <v>177</v>
      </c>
      <c r="T63" t="s">
        <v>176</v>
      </c>
      <c r="V63" t="s">
        <v>202</v>
      </c>
      <c r="W63" s="25">
        <v>45642.970138888886</v>
      </c>
      <c r="X63" s="25">
        <v>45806.81527777778</v>
      </c>
      <c r="Y63" t="s">
        <v>158</v>
      </c>
      <c r="Z63" t="s">
        <v>157</v>
      </c>
      <c r="AA63" t="s">
        <v>156</v>
      </c>
      <c r="AB63" t="s">
        <v>174</v>
      </c>
      <c r="AC63" t="s">
        <v>154</v>
      </c>
      <c r="AG63" t="b">
        <v>1</v>
      </c>
      <c r="AH63" t="b">
        <v>1</v>
      </c>
      <c r="AO63" t="s">
        <v>153</v>
      </c>
      <c r="AP63" t="s">
        <v>153</v>
      </c>
      <c r="AQ63" t="s">
        <v>153</v>
      </c>
      <c r="AR63" t="s">
        <v>355</v>
      </c>
      <c r="AS63" t="s">
        <v>151</v>
      </c>
      <c r="AT63" t="s">
        <v>151</v>
      </c>
      <c r="AU63" t="s">
        <v>151</v>
      </c>
      <c r="AV63" t="s">
        <v>150</v>
      </c>
    </row>
    <row r="64" spans="1:48" x14ac:dyDescent="0.35">
      <c r="A64" t="s">
        <v>115</v>
      </c>
      <c r="B64" t="s">
        <v>116</v>
      </c>
      <c r="C64" s="26">
        <v>42044</v>
      </c>
      <c r="D64" s="26">
        <f t="shared" ca="1" si="0"/>
        <v>45853</v>
      </c>
      <c r="E64" s="27">
        <f t="shared" ca="1" si="1"/>
        <v>3809</v>
      </c>
      <c r="F64" t="s">
        <v>231</v>
      </c>
      <c r="G64" t="s">
        <v>234</v>
      </c>
      <c r="H64" t="s">
        <v>116</v>
      </c>
      <c r="I64" t="s">
        <v>233</v>
      </c>
      <c r="J64">
        <v>16.7</v>
      </c>
      <c r="K64">
        <v>35.3155</v>
      </c>
      <c r="L64">
        <v>0</v>
      </c>
      <c r="N64" t="s">
        <v>188</v>
      </c>
      <c r="O64" t="s">
        <v>163</v>
      </c>
      <c r="P64" t="s">
        <v>232</v>
      </c>
      <c r="Q64">
        <v>379</v>
      </c>
      <c r="S64" t="s">
        <v>191</v>
      </c>
      <c r="T64" t="s">
        <v>190</v>
      </c>
      <c r="V64" t="s">
        <v>189</v>
      </c>
      <c r="W64" s="25">
        <v>45642.970833333333</v>
      </c>
      <c r="X64" s="25">
        <v>45839.822222222225</v>
      </c>
      <c r="Y64" t="s">
        <v>158</v>
      </c>
      <c r="Z64" t="s">
        <v>157</v>
      </c>
      <c r="AA64" t="s">
        <v>156</v>
      </c>
      <c r="AB64" t="s">
        <v>188</v>
      </c>
      <c r="AC64" t="s">
        <v>154</v>
      </c>
      <c r="AG64" t="b">
        <v>1</v>
      </c>
      <c r="AH64" t="b">
        <v>1</v>
      </c>
      <c r="AO64" t="s">
        <v>153</v>
      </c>
      <c r="AP64" t="s">
        <v>153</v>
      </c>
      <c r="AQ64" t="s">
        <v>153</v>
      </c>
      <c r="AR64" t="s">
        <v>231</v>
      </c>
      <c r="AS64" t="s">
        <v>151</v>
      </c>
      <c r="AT64" t="s">
        <v>151</v>
      </c>
      <c r="AU64" t="s">
        <v>151</v>
      </c>
      <c r="AV64" t="s">
        <v>150</v>
      </c>
    </row>
    <row r="65" spans="1:48" x14ac:dyDescent="0.35">
      <c r="A65" t="s">
        <v>81</v>
      </c>
      <c r="B65" t="s">
        <v>82</v>
      </c>
      <c r="C65" s="26">
        <v>42009</v>
      </c>
      <c r="D65" s="26">
        <f t="shared" ca="1" si="0"/>
        <v>45853</v>
      </c>
      <c r="E65" s="27">
        <f t="shared" ca="1" si="1"/>
        <v>3844</v>
      </c>
      <c r="F65" t="s">
        <v>289</v>
      </c>
      <c r="G65" t="s">
        <v>290</v>
      </c>
      <c r="H65" t="s">
        <v>83</v>
      </c>
      <c r="I65" t="s">
        <v>81</v>
      </c>
      <c r="J65">
        <v>0</v>
      </c>
      <c r="K65">
        <v>30.6859</v>
      </c>
      <c r="L65">
        <v>0</v>
      </c>
      <c r="N65" t="s">
        <v>155</v>
      </c>
      <c r="O65" t="s">
        <v>163</v>
      </c>
      <c r="P65" t="s">
        <v>171</v>
      </c>
      <c r="Q65">
        <v>300</v>
      </c>
      <c r="S65" t="s">
        <v>161</v>
      </c>
      <c r="T65" t="s">
        <v>160</v>
      </c>
      <c r="V65" t="s">
        <v>159</v>
      </c>
      <c r="W65" s="25">
        <v>45642.970138888886</v>
      </c>
      <c r="X65" s="25">
        <v>45846.73541666667</v>
      </c>
      <c r="Y65" t="s">
        <v>158</v>
      </c>
      <c r="Z65" t="s">
        <v>157</v>
      </c>
      <c r="AA65" t="s">
        <v>156</v>
      </c>
      <c r="AB65" t="s">
        <v>155</v>
      </c>
      <c r="AC65" t="s">
        <v>154</v>
      </c>
      <c r="AG65" t="b">
        <v>1</v>
      </c>
      <c r="AH65" t="b">
        <v>1</v>
      </c>
      <c r="AO65" t="s">
        <v>153</v>
      </c>
      <c r="AP65" t="s">
        <v>153</v>
      </c>
      <c r="AQ65" t="s">
        <v>153</v>
      </c>
      <c r="AR65" t="s">
        <v>289</v>
      </c>
      <c r="AS65" t="s">
        <v>151</v>
      </c>
      <c r="AT65" t="s">
        <v>151</v>
      </c>
      <c r="AU65" t="s">
        <v>151</v>
      </c>
      <c r="AV65" t="s">
        <v>150</v>
      </c>
    </row>
    <row r="66" spans="1:48" x14ac:dyDescent="0.35">
      <c r="A66" t="s">
        <v>2</v>
      </c>
      <c r="B66" t="s">
        <v>3</v>
      </c>
      <c r="C66" s="26">
        <v>41995</v>
      </c>
      <c r="D66" s="26">
        <f t="shared" ca="1" si="0"/>
        <v>45853</v>
      </c>
      <c r="E66" s="27">
        <f t="shared" ca="1" si="1"/>
        <v>3858</v>
      </c>
      <c r="F66" t="s">
        <v>429</v>
      </c>
      <c r="G66" t="s">
        <v>430</v>
      </c>
      <c r="H66" t="s">
        <v>3</v>
      </c>
      <c r="I66" t="s">
        <v>2</v>
      </c>
      <c r="J66">
        <v>0</v>
      </c>
      <c r="K66">
        <v>32.2545</v>
      </c>
      <c r="L66">
        <v>0</v>
      </c>
      <c r="N66" t="s">
        <v>213</v>
      </c>
      <c r="O66" t="s">
        <v>163</v>
      </c>
      <c r="P66" t="s">
        <v>384</v>
      </c>
      <c r="Q66">
        <v>357</v>
      </c>
      <c r="S66" t="s">
        <v>216</v>
      </c>
      <c r="T66" t="s">
        <v>215</v>
      </c>
      <c r="V66" t="s">
        <v>214</v>
      </c>
      <c r="W66" s="25">
        <v>45604.854861111111</v>
      </c>
      <c r="X66" s="25">
        <v>45836.765972222223</v>
      </c>
      <c r="Y66" t="s">
        <v>158</v>
      </c>
      <c r="Z66" t="s">
        <v>157</v>
      </c>
      <c r="AA66" t="s">
        <v>156</v>
      </c>
      <c r="AB66" t="s">
        <v>213</v>
      </c>
      <c r="AC66" t="s">
        <v>154</v>
      </c>
      <c r="AG66" t="b">
        <v>1</v>
      </c>
      <c r="AH66" t="b">
        <v>1</v>
      </c>
      <c r="AO66" t="s">
        <v>153</v>
      </c>
      <c r="AP66" t="s">
        <v>153</v>
      </c>
      <c r="AQ66" t="s">
        <v>153</v>
      </c>
      <c r="AR66" t="s">
        <v>429</v>
      </c>
      <c r="AS66" t="s">
        <v>151</v>
      </c>
      <c r="AT66" t="s">
        <v>151</v>
      </c>
      <c r="AU66" t="s">
        <v>151</v>
      </c>
      <c r="AV66" t="s">
        <v>256</v>
      </c>
    </row>
    <row r="67" spans="1:48" x14ac:dyDescent="0.35">
      <c r="A67" t="s">
        <v>24</v>
      </c>
      <c r="B67" t="s">
        <v>25</v>
      </c>
      <c r="C67" s="26">
        <v>41848</v>
      </c>
      <c r="D67" s="26">
        <f t="shared" ref="D67:D80" ca="1" si="2">TODAY()</f>
        <v>45853</v>
      </c>
      <c r="E67" s="27">
        <f t="shared" ref="E67:E80" ca="1" si="3">SUM(D67-C67)</f>
        <v>4005</v>
      </c>
      <c r="F67" t="s">
        <v>386</v>
      </c>
      <c r="G67" t="s">
        <v>390</v>
      </c>
      <c r="H67" t="s">
        <v>389</v>
      </c>
      <c r="I67" t="s">
        <v>24</v>
      </c>
      <c r="J67">
        <v>0</v>
      </c>
      <c r="K67">
        <v>30.6859</v>
      </c>
      <c r="L67">
        <v>0</v>
      </c>
      <c r="N67" t="s">
        <v>213</v>
      </c>
      <c r="O67" t="s">
        <v>163</v>
      </c>
      <c r="P67" t="s">
        <v>388</v>
      </c>
      <c r="Q67">
        <v>395</v>
      </c>
      <c r="S67" t="s">
        <v>216</v>
      </c>
      <c r="T67" t="s">
        <v>215</v>
      </c>
      <c r="V67" t="s">
        <v>214</v>
      </c>
      <c r="W67" s="25">
        <v>45596.973611111112</v>
      </c>
      <c r="X67" s="25">
        <v>45853.765277777777</v>
      </c>
      <c r="Y67" t="s">
        <v>387</v>
      </c>
      <c r="Z67" t="s">
        <v>157</v>
      </c>
      <c r="AA67" t="s">
        <v>156</v>
      </c>
      <c r="AB67" t="s">
        <v>213</v>
      </c>
      <c r="AC67" t="s">
        <v>154</v>
      </c>
      <c r="AG67" t="b">
        <v>1</v>
      </c>
      <c r="AH67" t="b">
        <v>1</v>
      </c>
      <c r="AO67" t="s">
        <v>153</v>
      </c>
      <c r="AP67" t="s">
        <v>153</v>
      </c>
      <c r="AQ67" t="s">
        <v>153</v>
      </c>
      <c r="AR67" t="s">
        <v>386</v>
      </c>
      <c r="AS67" t="s">
        <v>151</v>
      </c>
      <c r="AT67" t="s">
        <v>151</v>
      </c>
      <c r="AU67" t="s">
        <v>151</v>
      </c>
      <c r="AV67" t="s">
        <v>256</v>
      </c>
    </row>
    <row r="68" spans="1:48" x14ac:dyDescent="0.35">
      <c r="A68" t="s">
        <v>120</v>
      </c>
      <c r="B68" t="s">
        <v>121</v>
      </c>
      <c r="C68" s="26">
        <v>41834</v>
      </c>
      <c r="D68" s="26">
        <f t="shared" ca="1" si="2"/>
        <v>45853</v>
      </c>
      <c r="E68" s="27">
        <f t="shared" ca="1" si="3"/>
        <v>4019</v>
      </c>
      <c r="F68" t="s">
        <v>222</v>
      </c>
      <c r="G68" t="s">
        <v>224</v>
      </c>
      <c r="H68" t="s">
        <v>121</v>
      </c>
      <c r="I68" t="s">
        <v>120</v>
      </c>
      <c r="J68">
        <v>0</v>
      </c>
      <c r="K68">
        <v>34.588000000000001</v>
      </c>
      <c r="L68">
        <v>0</v>
      </c>
      <c r="N68" t="s">
        <v>174</v>
      </c>
      <c r="O68" t="s">
        <v>163</v>
      </c>
      <c r="P68" t="s">
        <v>223</v>
      </c>
      <c r="Q68">
        <v>344</v>
      </c>
      <c r="S68" t="s">
        <v>177</v>
      </c>
      <c r="T68" t="s">
        <v>176</v>
      </c>
      <c r="V68" t="s">
        <v>202</v>
      </c>
      <c r="W68" s="25">
        <v>45642.970138888886</v>
      </c>
      <c r="X68" s="25">
        <v>45841.666666666664</v>
      </c>
      <c r="Y68" t="s">
        <v>158</v>
      </c>
      <c r="Z68" t="s">
        <v>157</v>
      </c>
      <c r="AA68" t="s">
        <v>156</v>
      </c>
      <c r="AB68" t="s">
        <v>174</v>
      </c>
      <c r="AC68" t="s">
        <v>154</v>
      </c>
      <c r="AG68" t="b">
        <v>1</v>
      </c>
      <c r="AH68" t="b">
        <v>1</v>
      </c>
      <c r="AO68" t="s">
        <v>153</v>
      </c>
      <c r="AP68" t="s">
        <v>153</v>
      </c>
      <c r="AQ68" t="s">
        <v>153</v>
      </c>
      <c r="AR68" t="s">
        <v>222</v>
      </c>
      <c r="AS68" t="s">
        <v>151</v>
      </c>
      <c r="AT68" t="s">
        <v>151</v>
      </c>
      <c r="AU68" t="s">
        <v>151</v>
      </c>
      <c r="AV68" t="s">
        <v>150</v>
      </c>
    </row>
    <row r="69" spans="1:48" x14ac:dyDescent="0.35">
      <c r="A69" t="s">
        <v>38</v>
      </c>
      <c r="B69" t="s">
        <v>39</v>
      </c>
      <c r="C69" s="26">
        <v>41834</v>
      </c>
      <c r="D69" s="26">
        <f t="shared" ca="1" si="2"/>
        <v>45853</v>
      </c>
      <c r="E69" s="27">
        <f t="shared" ca="1" si="3"/>
        <v>4019</v>
      </c>
      <c r="F69" t="s">
        <v>365</v>
      </c>
      <c r="G69" t="s">
        <v>368</v>
      </c>
      <c r="H69" t="s">
        <v>37</v>
      </c>
      <c r="I69" t="s">
        <v>367</v>
      </c>
      <c r="J69">
        <v>16.7</v>
      </c>
      <c r="K69">
        <v>35.3155</v>
      </c>
      <c r="L69">
        <v>0</v>
      </c>
      <c r="N69" t="s">
        <v>155</v>
      </c>
      <c r="O69" t="s">
        <v>163</v>
      </c>
      <c r="P69" t="s">
        <v>366</v>
      </c>
      <c r="Q69">
        <v>356</v>
      </c>
      <c r="S69" t="s">
        <v>161</v>
      </c>
      <c r="T69" t="s">
        <v>160</v>
      </c>
      <c r="V69" t="s">
        <v>159</v>
      </c>
      <c r="W69" s="25">
        <v>45642.970833333333</v>
      </c>
      <c r="X69" s="25">
        <v>45840.81527777778</v>
      </c>
      <c r="Y69" t="s">
        <v>158</v>
      </c>
      <c r="Z69" t="s">
        <v>157</v>
      </c>
      <c r="AA69" t="s">
        <v>156</v>
      </c>
      <c r="AB69" t="s">
        <v>155</v>
      </c>
      <c r="AC69" t="s">
        <v>154</v>
      </c>
      <c r="AG69" t="b">
        <v>1</v>
      </c>
      <c r="AH69" t="b">
        <v>1</v>
      </c>
      <c r="AO69" t="s">
        <v>153</v>
      </c>
      <c r="AP69" t="s">
        <v>153</v>
      </c>
      <c r="AQ69" t="s">
        <v>153</v>
      </c>
      <c r="AR69" t="s">
        <v>365</v>
      </c>
      <c r="AS69" t="s">
        <v>151</v>
      </c>
      <c r="AT69" t="s">
        <v>151</v>
      </c>
      <c r="AU69" t="s">
        <v>151</v>
      </c>
      <c r="AV69" t="s">
        <v>150</v>
      </c>
    </row>
    <row r="70" spans="1:48" x14ac:dyDescent="0.35">
      <c r="A70" t="s">
        <v>124</v>
      </c>
      <c r="B70" t="s">
        <v>125</v>
      </c>
      <c r="C70" s="26">
        <v>41417</v>
      </c>
      <c r="D70" s="26">
        <f t="shared" ca="1" si="2"/>
        <v>45853</v>
      </c>
      <c r="E70" s="27">
        <f t="shared" ca="1" si="3"/>
        <v>4436</v>
      </c>
      <c r="F70" t="s">
        <v>212</v>
      </c>
      <c r="G70" t="s">
        <v>219</v>
      </c>
      <c r="H70" t="s">
        <v>218</v>
      </c>
      <c r="I70" t="s">
        <v>210</v>
      </c>
      <c r="J70">
        <v>16.7</v>
      </c>
      <c r="K70">
        <v>36.884099999999997</v>
      </c>
      <c r="L70">
        <v>0</v>
      </c>
      <c r="N70" t="s">
        <v>213</v>
      </c>
      <c r="O70" t="s">
        <v>163</v>
      </c>
      <c r="P70" t="s">
        <v>217</v>
      </c>
      <c r="Q70">
        <v>331</v>
      </c>
      <c r="S70" t="s">
        <v>216</v>
      </c>
      <c r="T70" t="s">
        <v>215</v>
      </c>
      <c r="V70" t="s">
        <v>214</v>
      </c>
      <c r="W70" s="25">
        <v>45639.798611111109</v>
      </c>
      <c r="X70" s="25">
        <v>45825.901388888888</v>
      </c>
      <c r="Y70" t="s">
        <v>158</v>
      </c>
      <c r="Z70" t="s">
        <v>157</v>
      </c>
      <c r="AA70" t="s">
        <v>156</v>
      </c>
      <c r="AB70" t="s">
        <v>213</v>
      </c>
      <c r="AC70" t="s">
        <v>154</v>
      </c>
      <c r="AG70" t="b">
        <v>1</v>
      </c>
      <c r="AH70" t="b">
        <v>1</v>
      </c>
      <c r="AO70" t="s">
        <v>153</v>
      </c>
      <c r="AP70" t="s">
        <v>153</v>
      </c>
      <c r="AQ70" t="s">
        <v>153</v>
      </c>
      <c r="AR70" t="s">
        <v>212</v>
      </c>
      <c r="AS70" t="s">
        <v>151</v>
      </c>
      <c r="AT70" t="s">
        <v>151</v>
      </c>
      <c r="AU70" t="s">
        <v>151</v>
      </c>
      <c r="AV70" t="s">
        <v>150</v>
      </c>
    </row>
    <row r="71" spans="1:48" x14ac:dyDescent="0.35">
      <c r="A71" t="s">
        <v>31</v>
      </c>
      <c r="B71" t="s">
        <v>32</v>
      </c>
      <c r="C71" s="26">
        <v>41358</v>
      </c>
      <c r="D71" s="26">
        <f t="shared" ca="1" si="2"/>
        <v>45853</v>
      </c>
      <c r="E71" s="27">
        <f t="shared" ca="1" si="3"/>
        <v>4495</v>
      </c>
      <c r="F71" t="s">
        <v>373</v>
      </c>
      <c r="G71" t="s">
        <v>376</v>
      </c>
      <c r="H71" t="s">
        <v>375</v>
      </c>
      <c r="I71" t="s">
        <v>31</v>
      </c>
      <c r="J71">
        <v>0</v>
      </c>
      <c r="K71">
        <v>28.800999999999998</v>
      </c>
      <c r="L71">
        <v>0</v>
      </c>
      <c r="N71" t="s">
        <v>174</v>
      </c>
      <c r="O71" t="s">
        <v>163</v>
      </c>
      <c r="P71" t="s">
        <v>374</v>
      </c>
      <c r="Q71">
        <v>383</v>
      </c>
      <c r="S71" t="s">
        <v>177</v>
      </c>
      <c r="T71" t="s">
        <v>176</v>
      </c>
      <c r="V71" t="s">
        <v>202</v>
      </c>
      <c r="W71" s="25">
        <v>45642.970833333333</v>
      </c>
      <c r="X71" s="25">
        <v>45839.973611111112</v>
      </c>
      <c r="Y71" t="s">
        <v>158</v>
      </c>
      <c r="Z71" t="s">
        <v>157</v>
      </c>
      <c r="AA71" t="s">
        <v>156</v>
      </c>
      <c r="AB71" t="s">
        <v>174</v>
      </c>
      <c r="AC71" t="s">
        <v>154</v>
      </c>
      <c r="AG71" t="b">
        <v>1</v>
      </c>
      <c r="AH71" t="b">
        <v>1</v>
      </c>
      <c r="AO71" t="s">
        <v>153</v>
      </c>
      <c r="AP71" t="s">
        <v>153</v>
      </c>
      <c r="AQ71" t="s">
        <v>153</v>
      </c>
      <c r="AR71" t="s">
        <v>373</v>
      </c>
      <c r="AS71" t="s">
        <v>151</v>
      </c>
      <c r="AT71" t="s">
        <v>151</v>
      </c>
      <c r="AU71" t="s">
        <v>151</v>
      </c>
      <c r="AV71" t="s">
        <v>150</v>
      </c>
    </row>
    <row r="72" spans="1:48" x14ac:dyDescent="0.35">
      <c r="A72" t="s">
        <v>138</v>
      </c>
      <c r="B72" t="s">
        <v>139</v>
      </c>
      <c r="C72" s="26">
        <v>41141</v>
      </c>
      <c r="D72" s="26">
        <f t="shared" ca="1" si="2"/>
        <v>45853</v>
      </c>
      <c r="E72" s="27">
        <f t="shared" ca="1" si="3"/>
        <v>4712</v>
      </c>
      <c r="F72" t="s">
        <v>181</v>
      </c>
      <c r="G72" t="s">
        <v>186</v>
      </c>
      <c r="H72" t="s">
        <v>185</v>
      </c>
      <c r="I72" t="s">
        <v>184</v>
      </c>
      <c r="J72">
        <v>0</v>
      </c>
      <c r="K72">
        <v>34.569299999999998</v>
      </c>
      <c r="L72">
        <v>0</v>
      </c>
      <c r="N72" t="s">
        <v>174</v>
      </c>
      <c r="O72" t="s">
        <v>163</v>
      </c>
      <c r="P72" t="s">
        <v>183</v>
      </c>
      <c r="Q72">
        <v>388</v>
      </c>
      <c r="S72" t="s">
        <v>177</v>
      </c>
      <c r="T72" t="s">
        <v>182</v>
      </c>
      <c r="V72" t="s">
        <v>175</v>
      </c>
      <c r="W72" s="25">
        <v>45642.970138888886</v>
      </c>
      <c r="X72" s="25">
        <v>45832.499305555553</v>
      </c>
      <c r="Y72" t="s">
        <v>158</v>
      </c>
      <c r="Z72" t="s">
        <v>157</v>
      </c>
      <c r="AA72" t="s">
        <v>156</v>
      </c>
      <c r="AB72" t="s">
        <v>174</v>
      </c>
      <c r="AC72" t="s">
        <v>154</v>
      </c>
      <c r="AG72" t="b">
        <v>1</v>
      </c>
      <c r="AH72" t="b">
        <v>1</v>
      </c>
      <c r="AO72" t="s">
        <v>153</v>
      </c>
      <c r="AP72" t="s">
        <v>153</v>
      </c>
      <c r="AQ72" t="s">
        <v>153</v>
      </c>
      <c r="AR72" t="s">
        <v>181</v>
      </c>
      <c r="AS72" t="s">
        <v>151</v>
      </c>
      <c r="AT72" t="s">
        <v>151</v>
      </c>
      <c r="AU72" t="s">
        <v>151</v>
      </c>
      <c r="AV72" t="s">
        <v>150</v>
      </c>
    </row>
    <row r="73" spans="1:48" x14ac:dyDescent="0.35">
      <c r="A73" t="s">
        <v>60</v>
      </c>
      <c r="B73" t="s">
        <v>61</v>
      </c>
      <c r="C73" s="26">
        <v>40518</v>
      </c>
      <c r="D73" s="26">
        <f t="shared" ca="1" si="2"/>
        <v>45853</v>
      </c>
      <c r="E73" s="27">
        <f t="shared" ca="1" si="3"/>
        <v>5335</v>
      </c>
      <c r="F73" t="s">
        <v>215</v>
      </c>
      <c r="G73" t="s">
        <v>331</v>
      </c>
      <c r="H73" t="s">
        <v>330</v>
      </c>
      <c r="I73" t="s">
        <v>329</v>
      </c>
      <c r="J73">
        <v>0</v>
      </c>
      <c r="K73">
        <v>36.99</v>
      </c>
      <c r="L73">
        <v>0</v>
      </c>
      <c r="N73" t="s">
        <v>213</v>
      </c>
      <c r="O73" t="s">
        <v>163</v>
      </c>
      <c r="P73" t="s">
        <v>328</v>
      </c>
      <c r="Q73">
        <v>316</v>
      </c>
      <c r="S73" t="s">
        <v>216</v>
      </c>
      <c r="T73" t="s">
        <v>215</v>
      </c>
      <c r="V73" t="s">
        <v>301</v>
      </c>
      <c r="W73" s="25">
        <v>45604.855555555558</v>
      </c>
      <c r="X73" s="25">
        <v>45845.953472222223</v>
      </c>
      <c r="Y73" t="s">
        <v>158</v>
      </c>
      <c r="Z73" t="s">
        <v>157</v>
      </c>
      <c r="AA73" t="s">
        <v>156</v>
      </c>
      <c r="AB73" t="s">
        <v>213</v>
      </c>
      <c r="AC73" t="s">
        <v>154</v>
      </c>
      <c r="AG73" t="b">
        <v>1</v>
      </c>
      <c r="AH73" t="b">
        <v>1</v>
      </c>
      <c r="AO73" t="s">
        <v>153</v>
      </c>
      <c r="AP73" t="s">
        <v>153</v>
      </c>
      <c r="AQ73" t="s">
        <v>153</v>
      </c>
      <c r="AR73" t="s">
        <v>215</v>
      </c>
      <c r="AS73" t="s">
        <v>151</v>
      </c>
      <c r="AT73" t="s">
        <v>151</v>
      </c>
      <c r="AU73" t="s">
        <v>151</v>
      </c>
      <c r="AV73" t="s">
        <v>256</v>
      </c>
    </row>
    <row r="74" spans="1:48" x14ac:dyDescent="0.35">
      <c r="A74" t="s">
        <v>74</v>
      </c>
      <c r="B74" t="s">
        <v>75</v>
      </c>
      <c r="C74" s="26">
        <v>40420</v>
      </c>
      <c r="D74" s="26">
        <f t="shared" ca="1" si="2"/>
        <v>45853</v>
      </c>
      <c r="E74" s="27">
        <f t="shared" ca="1" si="3"/>
        <v>5433</v>
      </c>
      <c r="F74" t="s">
        <v>300</v>
      </c>
      <c r="G74" t="s">
        <v>304</v>
      </c>
      <c r="H74" t="s">
        <v>75</v>
      </c>
      <c r="I74" t="s">
        <v>303</v>
      </c>
      <c r="J74">
        <v>0</v>
      </c>
      <c r="K74">
        <v>41.354999999999997</v>
      </c>
      <c r="L74">
        <v>0</v>
      </c>
      <c r="N74" t="s">
        <v>213</v>
      </c>
      <c r="O74" t="s">
        <v>163</v>
      </c>
      <c r="P74" t="s">
        <v>302</v>
      </c>
      <c r="Q74">
        <v>325</v>
      </c>
      <c r="S74" t="s">
        <v>216</v>
      </c>
      <c r="T74" t="s">
        <v>215</v>
      </c>
      <c r="V74" t="s">
        <v>301</v>
      </c>
      <c r="W74" s="25">
        <v>45642.970138888886</v>
      </c>
      <c r="X74" s="25">
        <v>45826.959027777775</v>
      </c>
      <c r="Y74" t="s">
        <v>158</v>
      </c>
      <c r="Z74" t="s">
        <v>157</v>
      </c>
      <c r="AA74" t="s">
        <v>156</v>
      </c>
      <c r="AB74" t="s">
        <v>213</v>
      </c>
      <c r="AC74" t="s">
        <v>154</v>
      </c>
      <c r="AG74" t="b">
        <v>1</v>
      </c>
      <c r="AH74" t="b">
        <v>1</v>
      </c>
      <c r="AO74" t="s">
        <v>153</v>
      </c>
      <c r="AP74" t="s">
        <v>153</v>
      </c>
      <c r="AQ74" t="s">
        <v>153</v>
      </c>
      <c r="AR74" t="s">
        <v>300</v>
      </c>
      <c r="AS74" t="s">
        <v>151</v>
      </c>
      <c r="AT74" t="s">
        <v>151</v>
      </c>
      <c r="AU74" t="s">
        <v>151</v>
      </c>
      <c r="AV74" t="s">
        <v>150</v>
      </c>
    </row>
    <row r="75" spans="1:48" x14ac:dyDescent="0.35">
      <c r="A75" t="s">
        <v>53</v>
      </c>
      <c r="B75" t="s">
        <v>54</v>
      </c>
      <c r="C75" s="26">
        <v>40282</v>
      </c>
      <c r="D75" s="26">
        <f t="shared" ca="1" si="2"/>
        <v>45853</v>
      </c>
      <c r="E75" s="27">
        <f t="shared" ca="1" si="3"/>
        <v>5571</v>
      </c>
      <c r="F75" t="s">
        <v>340</v>
      </c>
      <c r="G75" t="s">
        <v>343</v>
      </c>
      <c r="H75" t="s">
        <v>342</v>
      </c>
      <c r="I75" t="s">
        <v>53</v>
      </c>
      <c r="J75">
        <v>0</v>
      </c>
      <c r="K75">
        <v>34.588000000000001</v>
      </c>
      <c r="L75">
        <v>0</v>
      </c>
      <c r="N75" t="s">
        <v>174</v>
      </c>
      <c r="O75" t="s">
        <v>163</v>
      </c>
      <c r="P75" t="s">
        <v>341</v>
      </c>
      <c r="Q75">
        <v>381</v>
      </c>
      <c r="S75" t="s">
        <v>177</v>
      </c>
      <c r="T75" t="s">
        <v>176</v>
      </c>
      <c r="V75" t="s">
        <v>202</v>
      </c>
      <c r="W75" s="25">
        <v>45642.970138888886</v>
      </c>
      <c r="X75" s="25">
        <v>45840.504861111112</v>
      </c>
      <c r="Y75" t="s">
        <v>158</v>
      </c>
      <c r="Z75" t="s">
        <v>157</v>
      </c>
      <c r="AA75" t="s">
        <v>156</v>
      </c>
      <c r="AB75" t="s">
        <v>174</v>
      </c>
      <c r="AC75" t="s">
        <v>154</v>
      </c>
      <c r="AG75" t="b">
        <v>1</v>
      </c>
      <c r="AH75" t="b">
        <v>1</v>
      </c>
      <c r="AO75" t="s">
        <v>153</v>
      </c>
      <c r="AP75" t="s">
        <v>153</v>
      </c>
      <c r="AQ75" t="s">
        <v>153</v>
      </c>
      <c r="AR75" t="s">
        <v>340</v>
      </c>
      <c r="AS75" t="s">
        <v>151</v>
      </c>
      <c r="AT75" t="s">
        <v>151</v>
      </c>
      <c r="AU75" t="s">
        <v>151</v>
      </c>
      <c r="AV75" t="s">
        <v>150</v>
      </c>
    </row>
    <row r="76" spans="1:48" x14ac:dyDescent="0.35">
      <c r="A76" t="s">
        <v>48</v>
      </c>
      <c r="B76" t="s">
        <v>49</v>
      </c>
      <c r="C76" s="26">
        <v>39630</v>
      </c>
      <c r="D76" s="26">
        <f t="shared" ca="1" si="2"/>
        <v>45853</v>
      </c>
      <c r="E76" s="27">
        <f t="shared" ca="1" si="3"/>
        <v>6223</v>
      </c>
      <c r="F76" t="s">
        <v>349</v>
      </c>
      <c r="G76" t="s">
        <v>351</v>
      </c>
      <c r="H76" t="s">
        <v>49</v>
      </c>
      <c r="I76" t="s">
        <v>48</v>
      </c>
      <c r="J76">
        <v>0</v>
      </c>
      <c r="K76">
        <v>32.684399999999997</v>
      </c>
      <c r="L76">
        <v>0</v>
      </c>
      <c r="N76" t="s">
        <v>268</v>
      </c>
      <c r="O76" t="s">
        <v>163</v>
      </c>
      <c r="P76" t="s">
        <v>350</v>
      </c>
      <c r="Q76">
        <v>338</v>
      </c>
      <c r="S76" t="s">
        <v>271</v>
      </c>
      <c r="T76" t="s">
        <v>270</v>
      </c>
      <c r="V76" t="s">
        <v>269</v>
      </c>
      <c r="W76" s="25">
        <v>45642.970833333333</v>
      </c>
      <c r="X76" s="25">
        <v>45840.852083333331</v>
      </c>
      <c r="Y76" t="s">
        <v>158</v>
      </c>
      <c r="Z76" t="s">
        <v>157</v>
      </c>
      <c r="AA76" t="s">
        <v>156</v>
      </c>
      <c r="AB76" t="s">
        <v>268</v>
      </c>
      <c r="AC76" t="s">
        <v>154</v>
      </c>
      <c r="AG76" t="b">
        <v>1</v>
      </c>
      <c r="AH76" t="b">
        <v>1</v>
      </c>
      <c r="AO76" t="s">
        <v>153</v>
      </c>
      <c r="AP76" t="s">
        <v>153</v>
      </c>
      <c r="AQ76" t="s">
        <v>153</v>
      </c>
      <c r="AR76" t="s">
        <v>349</v>
      </c>
      <c r="AS76" t="s">
        <v>151</v>
      </c>
      <c r="AT76" t="s">
        <v>151</v>
      </c>
      <c r="AU76" t="s">
        <v>151</v>
      </c>
      <c r="AV76" t="s">
        <v>150</v>
      </c>
    </row>
    <row r="77" spans="1:48" x14ac:dyDescent="0.35">
      <c r="A77" t="s">
        <v>86</v>
      </c>
      <c r="B77" t="s">
        <v>88</v>
      </c>
      <c r="C77" s="26">
        <v>39216</v>
      </c>
      <c r="D77" s="26">
        <f t="shared" ca="1" si="2"/>
        <v>45853</v>
      </c>
      <c r="E77" s="27">
        <f t="shared" ca="1" si="3"/>
        <v>6637</v>
      </c>
      <c r="F77" t="s">
        <v>160</v>
      </c>
      <c r="G77" t="s">
        <v>279</v>
      </c>
      <c r="H77" t="s">
        <v>88</v>
      </c>
      <c r="I77" t="s">
        <v>86</v>
      </c>
      <c r="J77">
        <v>0</v>
      </c>
      <c r="K77">
        <v>36.156599999999997</v>
      </c>
      <c r="L77">
        <v>0</v>
      </c>
      <c r="N77" t="s">
        <v>155</v>
      </c>
      <c r="O77" t="s">
        <v>163</v>
      </c>
      <c r="P77" t="s">
        <v>278</v>
      </c>
      <c r="Q77">
        <v>310</v>
      </c>
      <c r="S77" t="s">
        <v>161</v>
      </c>
      <c r="T77" t="s">
        <v>160</v>
      </c>
      <c r="V77" t="s">
        <v>159</v>
      </c>
      <c r="W77" s="25">
        <v>45642.970138888886</v>
      </c>
      <c r="X77" s="25">
        <v>45819.974999999999</v>
      </c>
      <c r="Y77" t="s">
        <v>158</v>
      </c>
      <c r="Z77" t="s">
        <v>157</v>
      </c>
      <c r="AA77" t="s">
        <v>156</v>
      </c>
      <c r="AB77" t="s">
        <v>155</v>
      </c>
      <c r="AC77" t="s">
        <v>154</v>
      </c>
      <c r="AG77" t="b">
        <v>1</v>
      </c>
      <c r="AH77" t="b">
        <v>1</v>
      </c>
      <c r="AO77" t="s">
        <v>153</v>
      </c>
      <c r="AP77" t="s">
        <v>153</v>
      </c>
      <c r="AQ77" t="s">
        <v>153</v>
      </c>
      <c r="AR77" t="s">
        <v>160</v>
      </c>
      <c r="AS77" t="s">
        <v>151</v>
      </c>
      <c r="AT77" t="s">
        <v>151</v>
      </c>
      <c r="AU77" t="s">
        <v>151</v>
      </c>
      <c r="AV77" t="s">
        <v>150</v>
      </c>
    </row>
    <row r="78" spans="1:48" x14ac:dyDescent="0.35">
      <c r="A78" t="s">
        <v>16</v>
      </c>
      <c r="B78" t="s">
        <v>17</v>
      </c>
      <c r="C78" s="26">
        <v>38012</v>
      </c>
      <c r="D78" s="26">
        <f t="shared" ca="1" si="2"/>
        <v>45853</v>
      </c>
      <c r="E78" s="27">
        <f t="shared" ca="1" si="3"/>
        <v>7841</v>
      </c>
      <c r="F78" t="s">
        <v>401</v>
      </c>
      <c r="G78" t="s">
        <v>403</v>
      </c>
      <c r="H78" t="s">
        <v>17</v>
      </c>
      <c r="I78" t="s">
        <v>16</v>
      </c>
      <c r="J78">
        <v>0</v>
      </c>
      <c r="K78">
        <v>34.588000000000001</v>
      </c>
      <c r="L78">
        <v>0</v>
      </c>
      <c r="N78" t="s">
        <v>188</v>
      </c>
      <c r="O78" t="s">
        <v>163</v>
      </c>
      <c r="P78" t="s">
        <v>402</v>
      </c>
      <c r="Q78">
        <v>339</v>
      </c>
      <c r="S78" t="s">
        <v>191</v>
      </c>
      <c r="T78" t="s">
        <v>190</v>
      </c>
      <c r="V78" t="s">
        <v>189</v>
      </c>
      <c r="W78" s="25">
        <v>45642.970138888886</v>
      </c>
      <c r="X78" s="25">
        <v>45839.758333333331</v>
      </c>
      <c r="Y78" t="s">
        <v>158</v>
      </c>
      <c r="Z78" t="s">
        <v>157</v>
      </c>
      <c r="AA78" t="s">
        <v>156</v>
      </c>
      <c r="AB78" t="s">
        <v>188</v>
      </c>
      <c r="AC78" t="s">
        <v>154</v>
      </c>
      <c r="AG78" t="b">
        <v>1</v>
      </c>
      <c r="AH78" t="b">
        <v>1</v>
      </c>
      <c r="AO78" t="s">
        <v>153</v>
      </c>
      <c r="AP78" t="s">
        <v>153</v>
      </c>
      <c r="AQ78" t="s">
        <v>153</v>
      </c>
      <c r="AR78" t="s">
        <v>401</v>
      </c>
      <c r="AS78" t="s">
        <v>151</v>
      </c>
      <c r="AT78" t="s">
        <v>151</v>
      </c>
      <c r="AU78" t="s">
        <v>151</v>
      </c>
      <c r="AV78" t="s">
        <v>150</v>
      </c>
    </row>
    <row r="79" spans="1:48" x14ac:dyDescent="0.35">
      <c r="A79" t="s">
        <v>46</v>
      </c>
      <c r="B79" t="s">
        <v>47</v>
      </c>
      <c r="C79" s="26">
        <v>37956</v>
      </c>
      <c r="D79" s="26">
        <f t="shared" ca="1" si="2"/>
        <v>45853</v>
      </c>
      <c r="E79" s="27">
        <f t="shared" ca="1" si="3"/>
        <v>7897</v>
      </c>
      <c r="F79" t="s">
        <v>352</v>
      </c>
      <c r="G79" t="s">
        <v>354</v>
      </c>
      <c r="H79" t="s">
        <v>47</v>
      </c>
      <c r="I79" t="s">
        <v>46</v>
      </c>
      <c r="J79">
        <v>0</v>
      </c>
      <c r="K79">
        <v>31.843299999999999</v>
      </c>
      <c r="L79">
        <v>0</v>
      </c>
      <c r="N79" t="s">
        <v>268</v>
      </c>
      <c r="O79" t="s">
        <v>163</v>
      </c>
      <c r="P79" t="s">
        <v>353</v>
      </c>
      <c r="Q79">
        <v>376</v>
      </c>
      <c r="S79" t="s">
        <v>271</v>
      </c>
      <c r="T79" t="s">
        <v>270</v>
      </c>
      <c r="V79" t="s">
        <v>269</v>
      </c>
      <c r="W79" s="25">
        <v>45642.970833333333</v>
      </c>
      <c r="X79" s="25">
        <v>45840.65625</v>
      </c>
      <c r="Y79" t="s">
        <v>158</v>
      </c>
      <c r="Z79" t="s">
        <v>157</v>
      </c>
      <c r="AA79" t="s">
        <v>156</v>
      </c>
      <c r="AB79" t="s">
        <v>268</v>
      </c>
      <c r="AC79" t="s">
        <v>154</v>
      </c>
      <c r="AG79" t="b">
        <v>1</v>
      </c>
      <c r="AH79" t="b">
        <v>1</v>
      </c>
      <c r="AO79" t="s">
        <v>153</v>
      </c>
      <c r="AP79" t="s">
        <v>153</v>
      </c>
      <c r="AQ79" t="s">
        <v>153</v>
      </c>
      <c r="AR79" t="s">
        <v>352</v>
      </c>
      <c r="AS79" t="s">
        <v>151</v>
      </c>
      <c r="AT79" t="s">
        <v>151</v>
      </c>
      <c r="AU79" t="s">
        <v>151</v>
      </c>
      <c r="AV79" t="s">
        <v>150</v>
      </c>
    </row>
    <row r="80" spans="1:48" x14ac:dyDescent="0.35">
      <c r="A80" t="s">
        <v>86</v>
      </c>
      <c r="B80" t="s">
        <v>87</v>
      </c>
      <c r="C80" s="26">
        <v>37852</v>
      </c>
      <c r="D80" s="26">
        <f t="shared" ca="1" si="2"/>
        <v>45853</v>
      </c>
      <c r="E80" s="27">
        <f t="shared" ca="1" si="3"/>
        <v>8001</v>
      </c>
      <c r="F80" t="s">
        <v>280</v>
      </c>
      <c r="G80" t="s">
        <v>282</v>
      </c>
      <c r="H80" t="s">
        <v>87</v>
      </c>
      <c r="I80" t="s">
        <v>86</v>
      </c>
      <c r="J80">
        <v>0</v>
      </c>
      <c r="K80">
        <v>44.132800000000003</v>
      </c>
      <c r="L80">
        <v>0</v>
      </c>
      <c r="N80" t="s">
        <v>268</v>
      </c>
      <c r="O80" t="s">
        <v>163</v>
      </c>
      <c r="P80" t="s">
        <v>281</v>
      </c>
      <c r="Q80">
        <v>314</v>
      </c>
      <c r="S80" t="s">
        <v>271</v>
      </c>
      <c r="T80" t="s">
        <v>270</v>
      </c>
      <c r="V80" t="s">
        <v>269</v>
      </c>
      <c r="W80" s="25">
        <v>45642.970138888886</v>
      </c>
      <c r="X80" s="25">
        <v>45847.727777777778</v>
      </c>
      <c r="Y80" t="s">
        <v>158</v>
      </c>
      <c r="Z80" t="s">
        <v>157</v>
      </c>
      <c r="AA80" t="s">
        <v>156</v>
      </c>
      <c r="AB80" t="s">
        <v>268</v>
      </c>
      <c r="AC80" t="s">
        <v>154</v>
      </c>
      <c r="AG80" t="b">
        <v>1</v>
      </c>
      <c r="AH80" t="b">
        <v>1</v>
      </c>
      <c r="AO80" t="s">
        <v>153</v>
      </c>
      <c r="AP80" t="s">
        <v>153</v>
      </c>
      <c r="AQ80" t="s">
        <v>153</v>
      </c>
      <c r="AR80" t="s">
        <v>280</v>
      </c>
      <c r="AS80" t="s">
        <v>151</v>
      </c>
      <c r="AT80" t="s">
        <v>151</v>
      </c>
      <c r="AU80" t="s">
        <v>151</v>
      </c>
      <c r="AV80" t="s">
        <v>150</v>
      </c>
    </row>
  </sheetData>
  <sortState xmlns:xlrd2="http://schemas.microsoft.com/office/spreadsheetml/2017/richdata2" ref="A2:AX80">
    <sortCondition descending="1" ref="C2:C8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5BB4-558C-48BD-9F4F-DC5D81C3E4D7}">
  <dimension ref="A1:AS80"/>
  <sheetViews>
    <sheetView workbookViewId="0">
      <selection activeCell="D2" sqref="D2"/>
    </sheetView>
  </sheetViews>
  <sheetFormatPr defaultRowHeight="14.5" x14ac:dyDescent="0.35"/>
  <cols>
    <col min="1" max="1" width="23.1796875" bestFit="1" customWidth="1"/>
    <col min="2" max="2" width="23.7265625" bestFit="1" customWidth="1"/>
    <col min="3" max="3" width="10.7265625" bestFit="1" customWidth="1"/>
    <col min="4" max="4" width="16.26953125" bestFit="1" customWidth="1"/>
  </cols>
  <sheetData>
    <row r="1" spans="1:45" x14ac:dyDescent="0.35">
      <c r="A1" t="s">
        <v>473</v>
      </c>
      <c r="B1" t="s">
        <v>472</v>
      </c>
      <c r="C1" t="s">
        <v>1</v>
      </c>
      <c r="D1" t="s">
        <v>0</v>
      </c>
      <c r="E1" t="s">
        <v>471</v>
      </c>
      <c r="F1" t="s">
        <v>470</v>
      </c>
      <c r="G1" t="s">
        <v>469</v>
      </c>
      <c r="H1" t="s">
        <v>468</v>
      </c>
      <c r="I1" t="s">
        <v>467</v>
      </c>
      <c r="J1" t="s">
        <v>466</v>
      </c>
      <c r="K1" t="s">
        <v>465</v>
      </c>
      <c r="L1" t="s">
        <v>464</v>
      </c>
      <c r="M1" t="s">
        <v>463</v>
      </c>
      <c r="N1" t="s">
        <v>462</v>
      </c>
      <c r="O1" t="s">
        <v>461</v>
      </c>
      <c r="P1" t="s">
        <v>460</v>
      </c>
      <c r="Q1" t="s">
        <v>459</v>
      </c>
      <c r="R1" t="s">
        <v>458</v>
      </c>
      <c r="S1" t="s">
        <v>457</v>
      </c>
      <c r="T1" t="s">
        <v>456</v>
      </c>
      <c r="U1" t="s">
        <v>455</v>
      </c>
      <c r="V1" t="s">
        <v>454</v>
      </c>
      <c r="W1" t="s">
        <v>453</v>
      </c>
      <c r="X1" t="s">
        <v>452</v>
      </c>
      <c r="Y1" t="s">
        <v>451</v>
      </c>
      <c r="Z1" t="s">
        <v>450</v>
      </c>
      <c r="AA1" t="s">
        <v>449</v>
      </c>
      <c r="AB1" t="s">
        <v>448</v>
      </c>
      <c r="AC1" t="s">
        <v>447</v>
      </c>
      <c r="AD1" t="s">
        <v>446</v>
      </c>
      <c r="AE1" t="s">
        <v>445</v>
      </c>
      <c r="AF1" t="s">
        <v>444</v>
      </c>
      <c r="AG1" t="s">
        <v>443</v>
      </c>
      <c r="AH1" t="s">
        <v>442</v>
      </c>
      <c r="AI1" t="s">
        <v>441</v>
      </c>
      <c r="AJ1" t="s">
        <v>440</v>
      </c>
      <c r="AK1" t="s">
        <v>439</v>
      </c>
      <c r="AL1" t="s">
        <v>438</v>
      </c>
      <c r="AM1" t="s">
        <v>437</v>
      </c>
      <c r="AN1" t="s">
        <v>436</v>
      </c>
      <c r="AO1" t="s">
        <v>435</v>
      </c>
      <c r="AP1" t="s">
        <v>434</v>
      </c>
      <c r="AQ1" t="s">
        <v>433</v>
      </c>
      <c r="AR1" t="s">
        <v>432</v>
      </c>
      <c r="AS1" t="s">
        <v>431</v>
      </c>
    </row>
    <row r="2" spans="1:45" x14ac:dyDescent="0.35">
      <c r="A2" t="s">
        <v>429</v>
      </c>
      <c r="B2" t="s">
        <v>430</v>
      </c>
      <c r="C2" t="s">
        <v>3</v>
      </c>
      <c r="D2" t="s">
        <v>2</v>
      </c>
      <c r="E2">
        <v>0</v>
      </c>
      <c r="F2">
        <v>32.2545</v>
      </c>
      <c r="G2">
        <v>0</v>
      </c>
      <c r="I2" t="s">
        <v>213</v>
      </c>
      <c r="J2" t="s">
        <v>163</v>
      </c>
      <c r="K2" t="s">
        <v>384</v>
      </c>
      <c r="L2">
        <v>357</v>
      </c>
      <c r="N2" t="s">
        <v>216</v>
      </c>
      <c r="O2" t="s">
        <v>215</v>
      </c>
      <c r="Q2" t="s">
        <v>214</v>
      </c>
      <c r="R2" s="25">
        <v>45604.854861111111</v>
      </c>
      <c r="S2" s="25">
        <v>45836.765972222223</v>
      </c>
      <c r="T2" t="s">
        <v>158</v>
      </c>
      <c r="U2" t="s">
        <v>157</v>
      </c>
      <c r="V2" t="s">
        <v>156</v>
      </c>
      <c r="W2" t="s">
        <v>213</v>
      </c>
      <c r="X2" t="s">
        <v>154</v>
      </c>
      <c r="AB2" t="b">
        <v>1</v>
      </c>
      <c r="AC2" t="b">
        <v>1</v>
      </c>
      <c r="AJ2" t="s">
        <v>153</v>
      </c>
      <c r="AK2" t="s">
        <v>153</v>
      </c>
      <c r="AL2" t="s">
        <v>153</v>
      </c>
      <c r="AM2" t="s">
        <v>429</v>
      </c>
      <c r="AN2" t="s">
        <v>151</v>
      </c>
      <c r="AO2" t="s">
        <v>151</v>
      </c>
      <c r="AP2" t="s">
        <v>151</v>
      </c>
      <c r="AQ2" t="s">
        <v>256</v>
      </c>
    </row>
    <row r="3" spans="1:45" x14ac:dyDescent="0.35">
      <c r="A3" t="s">
        <v>424</v>
      </c>
      <c r="B3" t="s">
        <v>428</v>
      </c>
      <c r="C3" t="s">
        <v>427</v>
      </c>
      <c r="D3" t="s">
        <v>426</v>
      </c>
      <c r="E3">
        <v>16.7</v>
      </c>
      <c r="F3">
        <v>35.3155</v>
      </c>
      <c r="G3">
        <v>0</v>
      </c>
      <c r="I3" t="s">
        <v>155</v>
      </c>
      <c r="J3" t="s">
        <v>163</v>
      </c>
      <c r="K3" t="s">
        <v>425</v>
      </c>
      <c r="L3">
        <v>205</v>
      </c>
      <c r="N3" t="s">
        <v>161</v>
      </c>
      <c r="O3" t="s">
        <v>160</v>
      </c>
      <c r="Q3" t="s">
        <v>159</v>
      </c>
      <c r="R3" s="25">
        <v>45642.970833333333</v>
      </c>
      <c r="S3" s="25">
        <v>45839.757638888892</v>
      </c>
      <c r="T3" t="s">
        <v>158</v>
      </c>
      <c r="U3" t="s">
        <v>157</v>
      </c>
      <c r="V3" t="s">
        <v>156</v>
      </c>
      <c r="W3" t="s">
        <v>155</v>
      </c>
      <c r="X3" t="s">
        <v>154</v>
      </c>
      <c r="AB3" t="b">
        <v>1</v>
      </c>
      <c r="AC3" t="b">
        <v>1</v>
      </c>
      <c r="AJ3" t="s">
        <v>153</v>
      </c>
      <c r="AK3" t="s">
        <v>153</v>
      </c>
      <c r="AL3" t="s">
        <v>153</v>
      </c>
      <c r="AM3" t="s">
        <v>424</v>
      </c>
      <c r="AN3" t="s">
        <v>151</v>
      </c>
      <c r="AO3" t="s">
        <v>151</v>
      </c>
      <c r="AP3" t="s">
        <v>151</v>
      </c>
      <c r="AQ3" t="s">
        <v>150</v>
      </c>
    </row>
    <row r="4" spans="1:45" x14ac:dyDescent="0.35">
      <c r="A4" t="s">
        <v>421</v>
      </c>
      <c r="B4" t="s">
        <v>423</v>
      </c>
      <c r="C4" t="s">
        <v>7</v>
      </c>
      <c r="D4" t="s">
        <v>6</v>
      </c>
      <c r="E4">
        <v>16.7</v>
      </c>
      <c r="F4">
        <v>36.426600000000001</v>
      </c>
      <c r="G4">
        <v>0</v>
      </c>
      <c r="I4" t="s">
        <v>155</v>
      </c>
      <c r="J4" t="s">
        <v>163</v>
      </c>
      <c r="K4" t="s">
        <v>422</v>
      </c>
      <c r="L4">
        <v>313</v>
      </c>
      <c r="N4" t="s">
        <v>161</v>
      </c>
      <c r="O4" t="s">
        <v>160</v>
      </c>
      <c r="Q4" t="s">
        <v>159</v>
      </c>
      <c r="R4" s="25">
        <v>45642.970833333333</v>
      </c>
      <c r="S4" s="25">
        <v>45846.88958333333</v>
      </c>
      <c r="T4" t="s">
        <v>158</v>
      </c>
      <c r="U4" t="s">
        <v>157</v>
      </c>
      <c r="V4" t="s">
        <v>156</v>
      </c>
      <c r="W4" t="s">
        <v>155</v>
      </c>
      <c r="X4" t="s">
        <v>154</v>
      </c>
      <c r="AB4" t="b">
        <v>1</v>
      </c>
      <c r="AC4" t="b">
        <v>1</v>
      </c>
      <c r="AJ4" t="s">
        <v>153</v>
      </c>
      <c r="AK4" t="s">
        <v>153</v>
      </c>
      <c r="AL4" t="s">
        <v>153</v>
      </c>
      <c r="AM4" t="s">
        <v>421</v>
      </c>
      <c r="AN4" t="s">
        <v>151</v>
      </c>
      <c r="AO4" t="s">
        <v>151</v>
      </c>
      <c r="AP4" t="s">
        <v>151</v>
      </c>
      <c r="AQ4" t="s">
        <v>150</v>
      </c>
    </row>
    <row r="5" spans="1:45" x14ac:dyDescent="0.35">
      <c r="A5" t="s">
        <v>418</v>
      </c>
      <c r="B5" t="s">
        <v>420</v>
      </c>
      <c r="C5" t="s">
        <v>9</v>
      </c>
      <c r="D5" t="s">
        <v>8</v>
      </c>
      <c r="E5">
        <v>0</v>
      </c>
      <c r="F5">
        <v>31.097100000000001</v>
      </c>
      <c r="G5">
        <v>0</v>
      </c>
      <c r="I5" t="s">
        <v>174</v>
      </c>
      <c r="J5" t="s">
        <v>163</v>
      </c>
      <c r="K5" t="s">
        <v>419</v>
      </c>
      <c r="L5">
        <v>307</v>
      </c>
      <c r="N5" t="s">
        <v>177</v>
      </c>
      <c r="O5" t="s">
        <v>176</v>
      </c>
      <c r="Q5" t="s">
        <v>202</v>
      </c>
      <c r="R5" s="25">
        <v>45642.970138888886</v>
      </c>
      <c r="S5" s="25">
        <v>45804.770138888889</v>
      </c>
      <c r="T5" t="s">
        <v>158</v>
      </c>
      <c r="U5" t="s">
        <v>157</v>
      </c>
      <c r="V5" t="s">
        <v>156</v>
      </c>
      <c r="W5" t="s">
        <v>174</v>
      </c>
      <c r="X5" t="s">
        <v>154</v>
      </c>
      <c r="AB5" t="b">
        <v>1</v>
      </c>
      <c r="AC5" t="b">
        <v>1</v>
      </c>
      <c r="AJ5" t="s">
        <v>153</v>
      </c>
      <c r="AK5" t="s">
        <v>153</v>
      </c>
      <c r="AL5" t="s">
        <v>153</v>
      </c>
      <c r="AM5" t="s">
        <v>418</v>
      </c>
      <c r="AN5" t="s">
        <v>151</v>
      </c>
      <c r="AO5" t="s">
        <v>151</v>
      </c>
      <c r="AP5" t="s">
        <v>151</v>
      </c>
      <c r="AQ5" t="s">
        <v>150</v>
      </c>
    </row>
    <row r="6" spans="1:45" x14ac:dyDescent="0.35">
      <c r="A6" t="s">
        <v>190</v>
      </c>
      <c r="B6" t="s">
        <v>417</v>
      </c>
      <c r="C6" t="s">
        <v>164</v>
      </c>
      <c r="D6" t="s">
        <v>10</v>
      </c>
      <c r="E6">
        <v>0</v>
      </c>
      <c r="F6">
        <v>41.354999999999997</v>
      </c>
      <c r="G6">
        <v>0</v>
      </c>
      <c r="I6" t="s">
        <v>188</v>
      </c>
      <c r="J6" t="s">
        <v>163</v>
      </c>
      <c r="K6" t="s">
        <v>416</v>
      </c>
      <c r="L6">
        <v>343</v>
      </c>
      <c r="N6" t="s">
        <v>191</v>
      </c>
      <c r="O6" t="s">
        <v>190</v>
      </c>
      <c r="Q6" t="s">
        <v>189</v>
      </c>
      <c r="R6" s="25">
        <v>45642.970833333333</v>
      </c>
      <c r="S6" s="25">
        <v>45816.745833333334</v>
      </c>
      <c r="T6" t="s">
        <v>158</v>
      </c>
      <c r="U6" t="s">
        <v>157</v>
      </c>
      <c r="V6" t="s">
        <v>156</v>
      </c>
      <c r="W6" t="s">
        <v>188</v>
      </c>
      <c r="X6" t="s">
        <v>154</v>
      </c>
      <c r="AB6" t="b">
        <v>1</v>
      </c>
      <c r="AC6" t="b">
        <v>1</v>
      </c>
      <c r="AJ6" t="s">
        <v>153</v>
      </c>
      <c r="AK6" t="s">
        <v>153</v>
      </c>
      <c r="AL6" t="s">
        <v>153</v>
      </c>
      <c r="AM6" t="s">
        <v>190</v>
      </c>
      <c r="AN6" t="s">
        <v>151</v>
      </c>
      <c r="AO6" t="s">
        <v>151</v>
      </c>
      <c r="AP6" t="s">
        <v>151</v>
      </c>
      <c r="AQ6" t="s">
        <v>150</v>
      </c>
    </row>
    <row r="7" spans="1:45" x14ac:dyDescent="0.35">
      <c r="A7" t="s">
        <v>413</v>
      </c>
      <c r="B7" t="s">
        <v>415</v>
      </c>
      <c r="C7" t="s">
        <v>414</v>
      </c>
      <c r="D7" t="s">
        <v>12</v>
      </c>
      <c r="E7">
        <v>0</v>
      </c>
      <c r="F7">
        <v>33.841799999999999</v>
      </c>
      <c r="G7">
        <v>0</v>
      </c>
      <c r="I7" t="s">
        <v>188</v>
      </c>
      <c r="J7" t="s">
        <v>163</v>
      </c>
      <c r="K7" t="s">
        <v>171</v>
      </c>
      <c r="L7">
        <v>300</v>
      </c>
      <c r="N7" t="s">
        <v>191</v>
      </c>
      <c r="O7" t="s">
        <v>190</v>
      </c>
      <c r="Q7" t="s">
        <v>189</v>
      </c>
      <c r="R7" s="25">
        <v>45642.970833333333</v>
      </c>
      <c r="S7" s="25">
        <v>45807.998611111114</v>
      </c>
      <c r="T7" t="s">
        <v>158</v>
      </c>
      <c r="U7" t="s">
        <v>157</v>
      </c>
      <c r="V7" t="s">
        <v>156</v>
      </c>
      <c r="W7" t="s">
        <v>188</v>
      </c>
      <c r="X7" t="s">
        <v>154</v>
      </c>
      <c r="AB7" t="b">
        <v>1</v>
      </c>
      <c r="AC7" t="b">
        <v>1</v>
      </c>
      <c r="AJ7" t="s">
        <v>153</v>
      </c>
      <c r="AK7" t="s">
        <v>153</v>
      </c>
      <c r="AL7" t="s">
        <v>153</v>
      </c>
      <c r="AM7" t="s">
        <v>413</v>
      </c>
      <c r="AN7" t="s">
        <v>151</v>
      </c>
      <c r="AO7" t="s">
        <v>151</v>
      </c>
      <c r="AP7" t="s">
        <v>151</v>
      </c>
      <c r="AQ7" t="s">
        <v>150</v>
      </c>
    </row>
    <row r="8" spans="1:45" x14ac:dyDescent="0.35">
      <c r="A8" t="s">
        <v>408</v>
      </c>
      <c r="B8" t="s">
        <v>412</v>
      </c>
      <c r="C8" t="s">
        <v>411</v>
      </c>
      <c r="D8" t="s">
        <v>410</v>
      </c>
      <c r="E8">
        <v>0</v>
      </c>
      <c r="F8">
        <v>34.999200000000002</v>
      </c>
      <c r="G8">
        <v>0</v>
      </c>
      <c r="I8" t="s">
        <v>174</v>
      </c>
      <c r="J8" t="s">
        <v>163</v>
      </c>
      <c r="K8" t="s">
        <v>409</v>
      </c>
      <c r="L8">
        <v>346</v>
      </c>
      <c r="N8" t="s">
        <v>177</v>
      </c>
      <c r="O8" t="s">
        <v>182</v>
      </c>
      <c r="Q8" t="s">
        <v>175</v>
      </c>
      <c r="R8" s="25">
        <v>45642.970138888886</v>
      </c>
      <c r="S8" s="25">
        <v>45812.567361111112</v>
      </c>
      <c r="T8" t="s">
        <v>158</v>
      </c>
      <c r="U8" t="s">
        <v>157</v>
      </c>
      <c r="V8" t="s">
        <v>156</v>
      </c>
      <c r="W8" t="s">
        <v>174</v>
      </c>
      <c r="X8" t="s">
        <v>154</v>
      </c>
      <c r="AB8" t="b">
        <v>1</v>
      </c>
      <c r="AC8" t="b">
        <v>1</v>
      </c>
      <c r="AJ8" t="s">
        <v>153</v>
      </c>
      <c r="AK8" t="s">
        <v>153</v>
      </c>
      <c r="AL8" t="s">
        <v>153</v>
      </c>
      <c r="AM8" t="s">
        <v>408</v>
      </c>
      <c r="AN8" t="s">
        <v>151</v>
      </c>
      <c r="AO8" t="s">
        <v>151</v>
      </c>
      <c r="AP8" t="s">
        <v>151</v>
      </c>
      <c r="AQ8" t="s">
        <v>150</v>
      </c>
    </row>
    <row r="9" spans="1:45" x14ac:dyDescent="0.35">
      <c r="A9" t="s">
        <v>404</v>
      </c>
      <c r="B9" t="s">
        <v>407</v>
      </c>
      <c r="C9" t="s">
        <v>406</v>
      </c>
      <c r="D9" t="s">
        <v>405</v>
      </c>
      <c r="E9">
        <v>0</v>
      </c>
      <c r="F9">
        <v>33.000700000000002</v>
      </c>
      <c r="G9">
        <v>0</v>
      </c>
      <c r="I9" t="s">
        <v>155</v>
      </c>
      <c r="N9" t="s">
        <v>161</v>
      </c>
      <c r="O9" t="s">
        <v>160</v>
      </c>
      <c r="Q9" t="s">
        <v>159</v>
      </c>
      <c r="R9" s="25">
        <v>45715.861111111109</v>
      </c>
      <c r="S9" s="25">
        <v>45835.959722222222</v>
      </c>
      <c r="T9" t="s">
        <v>158</v>
      </c>
      <c r="U9" t="s">
        <v>157</v>
      </c>
      <c r="V9" t="s">
        <v>156</v>
      </c>
      <c r="W9" t="s">
        <v>155</v>
      </c>
      <c r="AB9" t="b">
        <v>1</v>
      </c>
      <c r="AC9" t="b">
        <v>1</v>
      </c>
      <c r="AJ9" t="s">
        <v>153</v>
      </c>
      <c r="AK9" t="s">
        <v>153</v>
      </c>
      <c r="AL9" t="s">
        <v>153</v>
      </c>
      <c r="AM9" t="s">
        <v>404</v>
      </c>
      <c r="AN9" t="s">
        <v>151</v>
      </c>
      <c r="AO9" t="s">
        <v>151</v>
      </c>
      <c r="AP9" t="s">
        <v>151</v>
      </c>
      <c r="AQ9" t="s">
        <v>150</v>
      </c>
    </row>
    <row r="10" spans="1:45" x14ac:dyDescent="0.35">
      <c r="A10" t="s">
        <v>401</v>
      </c>
      <c r="B10" t="s">
        <v>403</v>
      </c>
      <c r="C10" t="s">
        <v>17</v>
      </c>
      <c r="D10" t="s">
        <v>16</v>
      </c>
      <c r="E10">
        <v>0</v>
      </c>
      <c r="F10">
        <v>34.588000000000001</v>
      </c>
      <c r="G10">
        <v>0</v>
      </c>
      <c r="I10" t="s">
        <v>188</v>
      </c>
      <c r="J10" t="s">
        <v>163</v>
      </c>
      <c r="K10" t="s">
        <v>402</v>
      </c>
      <c r="L10">
        <v>339</v>
      </c>
      <c r="N10" t="s">
        <v>191</v>
      </c>
      <c r="O10" t="s">
        <v>190</v>
      </c>
      <c r="Q10" t="s">
        <v>189</v>
      </c>
      <c r="R10" s="25">
        <v>45642.970138888886</v>
      </c>
      <c r="S10" s="25">
        <v>45839.758333333331</v>
      </c>
      <c r="T10" t="s">
        <v>158</v>
      </c>
      <c r="U10" t="s">
        <v>157</v>
      </c>
      <c r="V10" t="s">
        <v>156</v>
      </c>
      <c r="W10" t="s">
        <v>188</v>
      </c>
      <c r="X10" t="s">
        <v>154</v>
      </c>
      <c r="AB10" t="b">
        <v>1</v>
      </c>
      <c r="AC10" t="b">
        <v>1</v>
      </c>
      <c r="AJ10" t="s">
        <v>153</v>
      </c>
      <c r="AK10" t="s">
        <v>153</v>
      </c>
      <c r="AL10" t="s">
        <v>153</v>
      </c>
      <c r="AM10" t="s">
        <v>401</v>
      </c>
      <c r="AN10" t="s">
        <v>151</v>
      </c>
      <c r="AO10" t="s">
        <v>151</v>
      </c>
      <c r="AP10" t="s">
        <v>151</v>
      </c>
      <c r="AQ10" t="s">
        <v>150</v>
      </c>
    </row>
    <row r="11" spans="1:45" x14ac:dyDescent="0.35">
      <c r="A11" t="s">
        <v>396</v>
      </c>
      <c r="B11" t="s">
        <v>400</v>
      </c>
      <c r="C11" t="s">
        <v>399</v>
      </c>
      <c r="D11" t="s">
        <v>398</v>
      </c>
      <c r="E11">
        <v>20</v>
      </c>
      <c r="F11">
        <v>35.3155</v>
      </c>
      <c r="G11">
        <v>0</v>
      </c>
      <c r="I11" t="s">
        <v>155</v>
      </c>
      <c r="J11" t="s">
        <v>163</v>
      </c>
      <c r="K11" t="s">
        <v>397</v>
      </c>
      <c r="L11">
        <v>348</v>
      </c>
      <c r="N11" t="s">
        <v>161</v>
      </c>
      <c r="O11" t="s">
        <v>160</v>
      </c>
      <c r="Q11" t="s">
        <v>159</v>
      </c>
      <c r="R11" s="25">
        <v>45642.970138888886</v>
      </c>
      <c r="S11" s="25">
        <v>45839.709027777775</v>
      </c>
      <c r="T11" t="s">
        <v>158</v>
      </c>
      <c r="U11" t="s">
        <v>157</v>
      </c>
      <c r="V11" t="s">
        <v>156</v>
      </c>
      <c r="W11" t="s">
        <v>155</v>
      </c>
      <c r="X11" t="s">
        <v>154</v>
      </c>
      <c r="AB11" t="b">
        <v>1</v>
      </c>
      <c r="AC11" t="b">
        <v>1</v>
      </c>
      <c r="AJ11" t="s">
        <v>153</v>
      </c>
      <c r="AK11" t="s">
        <v>153</v>
      </c>
      <c r="AL11" t="s">
        <v>153</v>
      </c>
      <c r="AM11" t="s">
        <v>396</v>
      </c>
      <c r="AN11" t="s">
        <v>151</v>
      </c>
      <c r="AO11" t="s">
        <v>151</v>
      </c>
      <c r="AP11" t="s">
        <v>151</v>
      </c>
      <c r="AQ11" t="s">
        <v>150</v>
      </c>
    </row>
    <row r="12" spans="1:45" x14ac:dyDescent="0.35">
      <c r="A12" t="s">
        <v>394</v>
      </c>
      <c r="B12" t="s">
        <v>395</v>
      </c>
      <c r="C12" t="s">
        <v>21</v>
      </c>
      <c r="D12" t="s">
        <v>20</v>
      </c>
      <c r="E12">
        <v>0</v>
      </c>
      <c r="F12">
        <v>33.000700000000002</v>
      </c>
      <c r="G12">
        <v>0</v>
      </c>
      <c r="I12" t="s">
        <v>174</v>
      </c>
      <c r="J12" t="s">
        <v>163</v>
      </c>
      <c r="K12" t="s">
        <v>341</v>
      </c>
      <c r="L12">
        <v>381</v>
      </c>
      <c r="N12" t="s">
        <v>177</v>
      </c>
      <c r="O12" t="s">
        <v>176</v>
      </c>
      <c r="Q12" t="s">
        <v>202</v>
      </c>
      <c r="R12" s="25">
        <v>45642.970138888886</v>
      </c>
      <c r="S12" s="25">
        <v>45839.704861111109</v>
      </c>
      <c r="T12" t="s">
        <v>158</v>
      </c>
      <c r="U12" t="s">
        <v>157</v>
      </c>
      <c r="V12" t="s">
        <v>156</v>
      </c>
      <c r="W12" t="s">
        <v>175</v>
      </c>
      <c r="X12" t="s">
        <v>154</v>
      </c>
      <c r="AB12" t="b">
        <v>1</v>
      </c>
      <c r="AC12" t="b">
        <v>1</v>
      </c>
      <c r="AJ12" t="s">
        <v>153</v>
      </c>
      <c r="AK12" t="s">
        <v>153</v>
      </c>
      <c r="AL12" t="s">
        <v>153</v>
      </c>
      <c r="AM12" t="s">
        <v>394</v>
      </c>
      <c r="AN12" t="s">
        <v>151</v>
      </c>
      <c r="AO12" t="s">
        <v>151</v>
      </c>
      <c r="AP12" t="s">
        <v>151</v>
      </c>
      <c r="AQ12" t="s">
        <v>150</v>
      </c>
    </row>
    <row r="13" spans="1:45" x14ac:dyDescent="0.35">
      <c r="A13" t="s">
        <v>391</v>
      </c>
      <c r="B13" t="s">
        <v>393</v>
      </c>
      <c r="C13" t="s">
        <v>23</v>
      </c>
      <c r="D13" t="s">
        <v>22</v>
      </c>
      <c r="E13">
        <v>0</v>
      </c>
      <c r="F13">
        <v>34.588000000000001</v>
      </c>
      <c r="G13">
        <v>0</v>
      </c>
      <c r="I13" t="s">
        <v>174</v>
      </c>
      <c r="J13" t="s">
        <v>163</v>
      </c>
      <c r="K13" t="s">
        <v>392</v>
      </c>
      <c r="L13">
        <v>326</v>
      </c>
      <c r="N13" t="s">
        <v>177</v>
      </c>
      <c r="O13" t="s">
        <v>176</v>
      </c>
      <c r="Q13" t="s">
        <v>202</v>
      </c>
      <c r="R13" s="25">
        <v>45642.970138888886</v>
      </c>
      <c r="S13" s="25">
        <v>45839.646527777775</v>
      </c>
      <c r="T13" t="s">
        <v>158</v>
      </c>
      <c r="U13" t="s">
        <v>157</v>
      </c>
      <c r="V13" t="s">
        <v>156</v>
      </c>
      <c r="W13" t="s">
        <v>174</v>
      </c>
      <c r="X13" t="s">
        <v>154</v>
      </c>
      <c r="AB13" t="b">
        <v>1</v>
      </c>
      <c r="AC13" t="b">
        <v>1</v>
      </c>
      <c r="AJ13" t="s">
        <v>153</v>
      </c>
      <c r="AK13" t="s">
        <v>153</v>
      </c>
      <c r="AL13" t="s">
        <v>153</v>
      </c>
      <c r="AM13" t="s">
        <v>391</v>
      </c>
      <c r="AN13" t="s">
        <v>151</v>
      </c>
      <c r="AO13" t="s">
        <v>151</v>
      </c>
      <c r="AP13" t="s">
        <v>151</v>
      </c>
      <c r="AQ13" t="s">
        <v>150</v>
      </c>
    </row>
    <row r="14" spans="1:45" x14ac:dyDescent="0.35">
      <c r="A14" t="s">
        <v>386</v>
      </c>
      <c r="B14" t="s">
        <v>390</v>
      </c>
      <c r="C14" t="s">
        <v>389</v>
      </c>
      <c r="D14" t="s">
        <v>24</v>
      </c>
      <c r="E14">
        <v>0</v>
      </c>
      <c r="F14">
        <v>30.6859</v>
      </c>
      <c r="G14">
        <v>0</v>
      </c>
      <c r="I14" t="s">
        <v>213</v>
      </c>
      <c r="J14" t="s">
        <v>163</v>
      </c>
      <c r="K14" t="s">
        <v>388</v>
      </c>
      <c r="L14">
        <v>395</v>
      </c>
      <c r="N14" t="s">
        <v>216</v>
      </c>
      <c r="O14" t="s">
        <v>215</v>
      </c>
      <c r="Q14" t="s">
        <v>214</v>
      </c>
      <c r="R14" s="25">
        <v>45596.973611111112</v>
      </c>
      <c r="S14" s="25">
        <v>45853.765277777777</v>
      </c>
      <c r="T14" t="s">
        <v>387</v>
      </c>
      <c r="U14" t="s">
        <v>157</v>
      </c>
      <c r="V14" t="s">
        <v>156</v>
      </c>
      <c r="W14" t="s">
        <v>213</v>
      </c>
      <c r="X14" t="s">
        <v>154</v>
      </c>
      <c r="AB14" t="b">
        <v>1</v>
      </c>
      <c r="AC14" t="b">
        <v>1</v>
      </c>
      <c r="AJ14" t="s">
        <v>153</v>
      </c>
      <c r="AK14" t="s">
        <v>153</v>
      </c>
      <c r="AL14" t="s">
        <v>153</v>
      </c>
      <c r="AM14" t="s">
        <v>386</v>
      </c>
      <c r="AN14" t="s">
        <v>151</v>
      </c>
      <c r="AO14" t="s">
        <v>151</v>
      </c>
      <c r="AP14" t="s">
        <v>151</v>
      </c>
      <c r="AQ14" t="s">
        <v>256</v>
      </c>
    </row>
    <row r="15" spans="1:45" x14ac:dyDescent="0.35">
      <c r="A15" t="s">
        <v>383</v>
      </c>
      <c r="B15" t="s">
        <v>385</v>
      </c>
      <c r="C15" t="s">
        <v>27</v>
      </c>
      <c r="D15" t="s">
        <v>26</v>
      </c>
      <c r="E15">
        <v>0</v>
      </c>
      <c r="F15">
        <v>34.569299999999998</v>
      </c>
      <c r="G15">
        <v>0</v>
      </c>
      <c r="I15" t="s">
        <v>188</v>
      </c>
      <c r="J15" t="s">
        <v>163</v>
      </c>
      <c r="K15" t="s">
        <v>384</v>
      </c>
      <c r="L15">
        <v>357</v>
      </c>
      <c r="N15" t="s">
        <v>191</v>
      </c>
      <c r="O15" t="s">
        <v>190</v>
      </c>
      <c r="Q15" t="s">
        <v>189</v>
      </c>
      <c r="R15" s="25">
        <v>45642.970138888886</v>
      </c>
      <c r="S15" s="25">
        <v>45821.753472222219</v>
      </c>
      <c r="T15" t="s">
        <v>158</v>
      </c>
      <c r="U15" t="s">
        <v>157</v>
      </c>
      <c r="V15" t="s">
        <v>156</v>
      </c>
      <c r="W15" t="s">
        <v>188</v>
      </c>
      <c r="X15" t="s">
        <v>154</v>
      </c>
      <c r="AB15" t="b">
        <v>1</v>
      </c>
      <c r="AC15" t="b">
        <v>1</v>
      </c>
      <c r="AJ15" t="s">
        <v>153</v>
      </c>
      <c r="AK15" t="s">
        <v>153</v>
      </c>
      <c r="AL15" t="s">
        <v>153</v>
      </c>
      <c r="AM15" t="s">
        <v>383</v>
      </c>
      <c r="AN15" t="s">
        <v>151</v>
      </c>
      <c r="AO15" t="s">
        <v>151</v>
      </c>
      <c r="AP15" t="s">
        <v>151</v>
      </c>
      <c r="AQ15" t="s">
        <v>150</v>
      </c>
    </row>
    <row r="16" spans="1:45" x14ac:dyDescent="0.35">
      <c r="A16" t="s">
        <v>380</v>
      </c>
      <c r="B16" t="s">
        <v>382</v>
      </c>
      <c r="C16" t="s">
        <v>164</v>
      </c>
      <c r="D16" t="s">
        <v>28</v>
      </c>
      <c r="E16">
        <v>0</v>
      </c>
      <c r="F16">
        <v>36.156599999999997</v>
      </c>
      <c r="G16">
        <v>0</v>
      </c>
      <c r="I16" t="s">
        <v>188</v>
      </c>
      <c r="J16" t="s">
        <v>163</v>
      </c>
      <c r="K16" t="s">
        <v>381</v>
      </c>
      <c r="L16">
        <v>352</v>
      </c>
      <c r="N16" t="s">
        <v>191</v>
      </c>
      <c r="O16" t="s">
        <v>190</v>
      </c>
      <c r="Q16" t="s">
        <v>189</v>
      </c>
      <c r="R16" s="25">
        <v>45642.970833333333</v>
      </c>
      <c r="S16" s="25">
        <v>45812.750694444447</v>
      </c>
      <c r="T16" t="s">
        <v>158</v>
      </c>
      <c r="U16" t="s">
        <v>157</v>
      </c>
      <c r="V16" t="s">
        <v>156</v>
      </c>
      <c r="W16" t="s">
        <v>188</v>
      </c>
      <c r="X16" t="s">
        <v>154</v>
      </c>
      <c r="AB16" t="b">
        <v>1</v>
      </c>
      <c r="AC16" t="b">
        <v>1</v>
      </c>
      <c r="AJ16" t="s">
        <v>153</v>
      </c>
      <c r="AK16" t="s">
        <v>153</v>
      </c>
      <c r="AL16" t="s">
        <v>153</v>
      </c>
      <c r="AM16" t="s">
        <v>380</v>
      </c>
      <c r="AN16" t="s">
        <v>151</v>
      </c>
      <c r="AO16" t="s">
        <v>151</v>
      </c>
      <c r="AP16" t="s">
        <v>151</v>
      </c>
      <c r="AQ16" t="s">
        <v>150</v>
      </c>
    </row>
    <row r="17" spans="1:43" x14ac:dyDescent="0.35">
      <c r="A17" t="s">
        <v>377</v>
      </c>
      <c r="B17" t="s">
        <v>379</v>
      </c>
      <c r="C17" t="s">
        <v>30</v>
      </c>
      <c r="D17" t="s">
        <v>29</v>
      </c>
      <c r="E17">
        <v>0</v>
      </c>
      <c r="F17">
        <v>38.577300000000001</v>
      </c>
      <c r="G17">
        <v>0</v>
      </c>
      <c r="I17" t="s">
        <v>155</v>
      </c>
      <c r="J17" t="s">
        <v>163</v>
      </c>
      <c r="K17" t="s">
        <v>378</v>
      </c>
      <c r="L17">
        <v>378</v>
      </c>
      <c r="N17" t="s">
        <v>161</v>
      </c>
      <c r="O17" t="s">
        <v>160</v>
      </c>
      <c r="Q17" t="s">
        <v>159</v>
      </c>
      <c r="R17" s="25">
        <v>45642.970138888886</v>
      </c>
      <c r="S17" s="25">
        <v>45845.760416666664</v>
      </c>
      <c r="T17" t="s">
        <v>158</v>
      </c>
      <c r="U17" t="s">
        <v>157</v>
      </c>
      <c r="V17" t="s">
        <v>156</v>
      </c>
      <c r="W17" t="s">
        <v>155</v>
      </c>
      <c r="X17" t="s">
        <v>154</v>
      </c>
      <c r="AB17" t="b">
        <v>1</v>
      </c>
      <c r="AC17" t="b">
        <v>1</v>
      </c>
      <c r="AJ17" t="s">
        <v>153</v>
      </c>
      <c r="AK17" t="s">
        <v>153</v>
      </c>
      <c r="AL17" t="s">
        <v>153</v>
      </c>
      <c r="AM17" t="s">
        <v>377</v>
      </c>
      <c r="AN17" t="s">
        <v>151</v>
      </c>
      <c r="AO17" t="s">
        <v>151</v>
      </c>
      <c r="AP17" t="s">
        <v>151</v>
      </c>
      <c r="AQ17" t="s">
        <v>150</v>
      </c>
    </row>
    <row r="18" spans="1:43" x14ac:dyDescent="0.35">
      <c r="A18" t="s">
        <v>373</v>
      </c>
      <c r="B18" t="s">
        <v>376</v>
      </c>
      <c r="C18" t="s">
        <v>375</v>
      </c>
      <c r="D18" t="s">
        <v>31</v>
      </c>
      <c r="E18">
        <v>0</v>
      </c>
      <c r="F18">
        <v>28.800999999999998</v>
      </c>
      <c r="G18">
        <v>0</v>
      </c>
      <c r="I18" t="s">
        <v>174</v>
      </c>
      <c r="J18" t="s">
        <v>163</v>
      </c>
      <c r="K18" t="s">
        <v>374</v>
      </c>
      <c r="L18">
        <v>383</v>
      </c>
      <c r="N18" t="s">
        <v>177</v>
      </c>
      <c r="O18" t="s">
        <v>176</v>
      </c>
      <c r="Q18" t="s">
        <v>202</v>
      </c>
      <c r="R18" s="25">
        <v>45642.970833333333</v>
      </c>
      <c r="S18" s="25">
        <v>45839.973611111112</v>
      </c>
      <c r="T18" t="s">
        <v>158</v>
      </c>
      <c r="U18" t="s">
        <v>157</v>
      </c>
      <c r="V18" t="s">
        <v>156</v>
      </c>
      <c r="W18" t="s">
        <v>174</v>
      </c>
      <c r="X18" t="s">
        <v>154</v>
      </c>
      <c r="AB18" t="b">
        <v>1</v>
      </c>
      <c r="AC18" t="b">
        <v>1</v>
      </c>
      <c r="AJ18" t="s">
        <v>153</v>
      </c>
      <c r="AK18" t="s">
        <v>153</v>
      </c>
      <c r="AL18" t="s">
        <v>153</v>
      </c>
      <c r="AM18" t="s">
        <v>373</v>
      </c>
      <c r="AN18" t="s">
        <v>151</v>
      </c>
      <c r="AO18" t="s">
        <v>151</v>
      </c>
      <c r="AP18" t="s">
        <v>151</v>
      </c>
      <c r="AQ18" t="s">
        <v>150</v>
      </c>
    </row>
    <row r="19" spans="1:43" x14ac:dyDescent="0.35">
      <c r="A19" t="s">
        <v>371</v>
      </c>
      <c r="B19" t="s">
        <v>372</v>
      </c>
      <c r="C19" t="s">
        <v>33</v>
      </c>
      <c r="D19" t="s">
        <v>31</v>
      </c>
      <c r="E19">
        <v>0</v>
      </c>
      <c r="F19">
        <v>33.841799999999999</v>
      </c>
      <c r="G19">
        <v>0</v>
      </c>
      <c r="I19" t="s">
        <v>174</v>
      </c>
      <c r="J19" t="s">
        <v>163</v>
      </c>
      <c r="K19" t="s">
        <v>366</v>
      </c>
      <c r="L19">
        <v>356</v>
      </c>
      <c r="N19" t="s">
        <v>177</v>
      </c>
      <c r="O19" t="s">
        <v>176</v>
      </c>
      <c r="Q19" t="s">
        <v>202</v>
      </c>
      <c r="R19" s="25">
        <v>45642.970833333333</v>
      </c>
      <c r="S19" s="25">
        <v>45807.629166666666</v>
      </c>
      <c r="T19" t="s">
        <v>158</v>
      </c>
      <c r="U19" t="s">
        <v>157</v>
      </c>
      <c r="V19" t="s">
        <v>156</v>
      </c>
      <c r="W19" t="s">
        <v>174</v>
      </c>
      <c r="X19" t="s">
        <v>154</v>
      </c>
      <c r="AB19" t="b">
        <v>1</v>
      </c>
      <c r="AC19" t="b">
        <v>1</v>
      </c>
      <c r="AJ19" t="s">
        <v>153</v>
      </c>
      <c r="AK19" t="s">
        <v>153</v>
      </c>
      <c r="AL19" t="s">
        <v>153</v>
      </c>
      <c r="AM19" t="s">
        <v>371</v>
      </c>
      <c r="AN19" t="s">
        <v>151</v>
      </c>
      <c r="AO19" t="s">
        <v>151</v>
      </c>
      <c r="AP19" t="s">
        <v>151</v>
      </c>
      <c r="AQ19" t="s">
        <v>150</v>
      </c>
    </row>
    <row r="20" spans="1:43" x14ac:dyDescent="0.35">
      <c r="A20" t="s">
        <v>369</v>
      </c>
      <c r="B20" t="s">
        <v>370</v>
      </c>
      <c r="C20" t="s">
        <v>35</v>
      </c>
      <c r="D20" t="s">
        <v>34</v>
      </c>
      <c r="E20">
        <v>0</v>
      </c>
      <c r="F20">
        <v>34.569299999999998</v>
      </c>
      <c r="G20">
        <v>0</v>
      </c>
      <c r="I20" t="s">
        <v>155</v>
      </c>
      <c r="J20" t="s">
        <v>163</v>
      </c>
      <c r="K20" t="s">
        <v>171</v>
      </c>
      <c r="L20">
        <v>300</v>
      </c>
      <c r="N20" t="s">
        <v>161</v>
      </c>
      <c r="O20" t="s">
        <v>160</v>
      </c>
      <c r="Q20" t="s">
        <v>159</v>
      </c>
      <c r="R20" s="25">
        <v>45642.970833333333</v>
      </c>
      <c r="S20" s="25">
        <v>45811.678472222222</v>
      </c>
      <c r="T20" t="s">
        <v>158</v>
      </c>
      <c r="U20" t="s">
        <v>157</v>
      </c>
      <c r="V20" t="s">
        <v>156</v>
      </c>
      <c r="W20" t="s">
        <v>155</v>
      </c>
      <c r="X20" t="s">
        <v>154</v>
      </c>
      <c r="AB20" t="b">
        <v>1</v>
      </c>
      <c r="AC20" t="b">
        <v>1</v>
      </c>
      <c r="AJ20" t="s">
        <v>153</v>
      </c>
      <c r="AK20" t="s">
        <v>153</v>
      </c>
      <c r="AL20" t="s">
        <v>153</v>
      </c>
      <c r="AM20" t="s">
        <v>369</v>
      </c>
      <c r="AN20" t="s">
        <v>151</v>
      </c>
      <c r="AO20" t="s">
        <v>151</v>
      </c>
      <c r="AP20" t="s">
        <v>151</v>
      </c>
      <c r="AQ20" t="s">
        <v>150</v>
      </c>
    </row>
    <row r="21" spans="1:43" x14ac:dyDescent="0.35">
      <c r="A21" t="s">
        <v>365</v>
      </c>
      <c r="B21" t="s">
        <v>368</v>
      </c>
      <c r="C21" t="s">
        <v>37</v>
      </c>
      <c r="D21" t="s">
        <v>367</v>
      </c>
      <c r="E21">
        <v>16.7</v>
      </c>
      <c r="F21">
        <v>35.3155</v>
      </c>
      <c r="G21">
        <v>0</v>
      </c>
      <c r="I21" t="s">
        <v>155</v>
      </c>
      <c r="J21" t="s">
        <v>163</v>
      </c>
      <c r="K21" t="s">
        <v>366</v>
      </c>
      <c r="L21">
        <v>356</v>
      </c>
      <c r="N21" t="s">
        <v>161</v>
      </c>
      <c r="O21" t="s">
        <v>160</v>
      </c>
      <c r="Q21" t="s">
        <v>159</v>
      </c>
      <c r="R21" s="25">
        <v>45642.970833333333</v>
      </c>
      <c r="S21" s="25">
        <v>45840.81527777778</v>
      </c>
      <c r="T21" t="s">
        <v>158</v>
      </c>
      <c r="U21" t="s">
        <v>157</v>
      </c>
      <c r="V21" t="s">
        <v>156</v>
      </c>
      <c r="W21" t="s">
        <v>155</v>
      </c>
      <c r="X21" t="s">
        <v>154</v>
      </c>
      <c r="AB21" t="b">
        <v>1</v>
      </c>
      <c r="AC21" t="b">
        <v>1</v>
      </c>
      <c r="AJ21" t="s">
        <v>153</v>
      </c>
      <c r="AK21" t="s">
        <v>153</v>
      </c>
      <c r="AL21" t="s">
        <v>153</v>
      </c>
      <c r="AM21" t="s">
        <v>365</v>
      </c>
      <c r="AN21" t="s">
        <v>151</v>
      </c>
      <c r="AO21" t="s">
        <v>151</v>
      </c>
      <c r="AP21" t="s">
        <v>151</v>
      </c>
      <c r="AQ21" t="s">
        <v>150</v>
      </c>
    </row>
    <row r="22" spans="1:43" x14ac:dyDescent="0.35">
      <c r="A22" t="s">
        <v>362</v>
      </c>
      <c r="B22" t="s">
        <v>364</v>
      </c>
      <c r="C22" t="s">
        <v>39</v>
      </c>
      <c r="D22" t="s">
        <v>38</v>
      </c>
      <c r="E22">
        <v>0</v>
      </c>
      <c r="F22">
        <v>28.371099999999998</v>
      </c>
      <c r="G22">
        <v>0</v>
      </c>
      <c r="I22" t="s">
        <v>174</v>
      </c>
      <c r="J22" t="s">
        <v>163</v>
      </c>
      <c r="K22" t="s">
        <v>363</v>
      </c>
      <c r="L22">
        <v>312</v>
      </c>
      <c r="N22" t="s">
        <v>177</v>
      </c>
      <c r="O22" t="s">
        <v>176</v>
      </c>
      <c r="Q22" t="s">
        <v>202</v>
      </c>
      <c r="R22" s="25">
        <v>45642.970138888886</v>
      </c>
      <c r="S22" s="25">
        <v>45847.753472222219</v>
      </c>
      <c r="T22" t="s">
        <v>158</v>
      </c>
      <c r="U22" t="s">
        <v>157</v>
      </c>
      <c r="V22" t="s">
        <v>156</v>
      </c>
      <c r="W22" t="s">
        <v>174</v>
      </c>
      <c r="X22" t="s">
        <v>154</v>
      </c>
      <c r="AB22" t="b">
        <v>1</v>
      </c>
      <c r="AC22" t="b">
        <v>1</v>
      </c>
      <c r="AJ22" t="s">
        <v>153</v>
      </c>
      <c r="AK22" t="s">
        <v>153</v>
      </c>
      <c r="AL22" t="s">
        <v>153</v>
      </c>
      <c r="AM22" t="s">
        <v>362</v>
      </c>
      <c r="AN22" t="s">
        <v>151</v>
      </c>
      <c r="AO22" t="s">
        <v>151</v>
      </c>
      <c r="AP22" t="s">
        <v>151</v>
      </c>
      <c r="AQ22" t="s">
        <v>150</v>
      </c>
    </row>
    <row r="23" spans="1:43" x14ac:dyDescent="0.35">
      <c r="A23" t="s">
        <v>360</v>
      </c>
      <c r="B23" t="s">
        <v>361</v>
      </c>
      <c r="C23" t="s">
        <v>43</v>
      </c>
      <c r="D23" t="s">
        <v>42</v>
      </c>
      <c r="E23">
        <v>0</v>
      </c>
      <c r="F23">
        <v>34.588000000000001</v>
      </c>
      <c r="G23">
        <v>0</v>
      </c>
      <c r="I23" t="s">
        <v>155</v>
      </c>
      <c r="J23" t="s">
        <v>163</v>
      </c>
      <c r="K23" t="s">
        <v>312</v>
      </c>
      <c r="L23">
        <v>329</v>
      </c>
      <c r="N23" t="s">
        <v>161</v>
      </c>
      <c r="O23" t="s">
        <v>160</v>
      </c>
      <c r="Q23" t="s">
        <v>159</v>
      </c>
      <c r="R23" s="25">
        <v>45642.970138888886</v>
      </c>
      <c r="S23" s="25">
        <v>45845.804861111108</v>
      </c>
      <c r="T23" t="s">
        <v>158</v>
      </c>
      <c r="U23" t="s">
        <v>157</v>
      </c>
      <c r="V23" t="s">
        <v>156</v>
      </c>
      <c r="W23" t="s">
        <v>155</v>
      </c>
      <c r="X23" t="s">
        <v>154</v>
      </c>
      <c r="AB23" t="b">
        <v>1</v>
      </c>
      <c r="AC23" t="b">
        <v>1</v>
      </c>
      <c r="AJ23" t="s">
        <v>153</v>
      </c>
      <c r="AK23" t="s">
        <v>153</v>
      </c>
      <c r="AL23" t="s">
        <v>153</v>
      </c>
      <c r="AM23" t="s">
        <v>360</v>
      </c>
      <c r="AN23" t="s">
        <v>151</v>
      </c>
      <c r="AO23" t="s">
        <v>151</v>
      </c>
      <c r="AP23" t="s">
        <v>151</v>
      </c>
      <c r="AQ23" t="s">
        <v>150</v>
      </c>
    </row>
    <row r="24" spans="1:43" x14ac:dyDescent="0.35">
      <c r="A24" t="s">
        <v>355</v>
      </c>
      <c r="B24" t="s">
        <v>359</v>
      </c>
      <c r="C24" t="s">
        <v>358</v>
      </c>
      <c r="D24" t="s">
        <v>357</v>
      </c>
      <c r="E24">
        <v>16.7</v>
      </c>
      <c r="F24">
        <v>38.471400000000003</v>
      </c>
      <c r="G24">
        <v>0</v>
      </c>
      <c r="I24" t="s">
        <v>174</v>
      </c>
      <c r="J24" t="s">
        <v>163</v>
      </c>
      <c r="K24" t="s">
        <v>356</v>
      </c>
      <c r="L24">
        <v>345</v>
      </c>
      <c r="N24" t="s">
        <v>177</v>
      </c>
      <c r="O24" t="s">
        <v>176</v>
      </c>
      <c r="Q24" t="s">
        <v>202</v>
      </c>
      <c r="R24" s="25">
        <v>45642.970138888886</v>
      </c>
      <c r="S24" s="25">
        <v>45806.81527777778</v>
      </c>
      <c r="T24" t="s">
        <v>158</v>
      </c>
      <c r="U24" t="s">
        <v>157</v>
      </c>
      <c r="V24" t="s">
        <v>156</v>
      </c>
      <c r="W24" t="s">
        <v>174</v>
      </c>
      <c r="X24" t="s">
        <v>154</v>
      </c>
      <c r="AB24" t="b">
        <v>1</v>
      </c>
      <c r="AC24" t="b">
        <v>1</v>
      </c>
      <c r="AJ24" t="s">
        <v>153</v>
      </c>
      <c r="AK24" t="s">
        <v>153</v>
      </c>
      <c r="AL24" t="s">
        <v>153</v>
      </c>
      <c r="AM24" t="s">
        <v>355</v>
      </c>
      <c r="AN24" t="s">
        <v>151</v>
      </c>
      <c r="AO24" t="s">
        <v>151</v>
      </c>
      <c r="AP24" t="s">
        <v>151</v>
      </c>
      <c r="AQ24" t="s">
        <v>150</v>
      </c>
    </row>
    <row r="25" spans="1:43" x14ac:dyDescent="0.35">
      <c r="A25" t="s">
        <v>352</v>
      </c>
      <c r="B25" t="s">
        <v>354</v>
      </c>
      <c r="C25" t="s">
        <v>47</v>
      </c>
      <c r="D25" t="s">
        <v>46</v>
      </c>
      <c r="E25">
        <v>0</v>
      </c>
      <c r="F25">
        <v>31.843299999999999</v>
      </c>
      <c r="G25">
        <v>0</v>
      </c>
      <c r="I25" t="s">
        <v>268</v>
      </c>
      <c r="J25" t="s">
        <v>163</v>
      </c>
      <c r="K25" t="s">
        <v>353</v>
      </c>
      <c r="L25">
        <v>376</v>
      </c>
      <c r="N25" t="s">
        <v>271</v>
      </c>
      <c r="O25" t="s">
        <v>270</v>
      </c>
      <c r="Q25" t="s">
        <v>269</v>
      </c>
      <c r="R25" s="25">
        <v>45642.970833333333</v>
      </c>
      <c r="S25" s="25">
        <v>45840.65625</v>
      </c>
      <c r="T25" t="s">
        <v>158</v>
      </c>
      <c r="U25" t="s">
        <v>157</v>
      </c>
      <c r="V25" t="s">
        <v>156</v>
      </c>
      <c r="W25" t="s">
        <v>268</v>
      </c>
      <c r="X25" t="s">
        <v>154</v>
      </c>
      <c r="AB25" t="b">
        <v>1</v>
      </c>
      <c r="AC25" t="b">
        <v>1</v>
      </c>
      <c r="AJ25" t="s">
        <v>153</v>
      </c>
      <c r="AK25" t="s">
        <v>153</v>
      </c>
      <c r="AL25" t="s">
        <v>153</v>
      </c>
      <c r="AM25" t="s">
        <v>352</v>
      </c>
      <c r="AN25" t="s">
        <v>151</v>
      </c>
      <c r="AO25" t="s">
        <v>151</v>
      </c>
      <c r="AP25" t="s">
        <v>151</v>
      </c>
      <c r="AQ25" t="s">
        <v>150</v>
      </c>
    </row>
    <row r="26" spans="1:43" x14ac:dyDescent="0.35">
      <c r="A26" t="s">
        <v>349</v>
      </c>
      <c r="B26" t="s">
        <v>351</v>
      </c>
      <c r="C26" t="s">
        <v>49</v>
      </c>
      <c r="D26" t="s">
        <v>48</v>
      </c>
      <c r="E26">
        <v>0</v>
      </c>
      <c r="F26">
        <v>32.684399999999997</v>
      </c>
      <c r="G26">
        <v>0</v>
      </c>
      <c r="I26" t="s">
        <v>268</v>
      </c>
      <c r="J26" t="s">
        <v>163</v>
      </c>
      <c r="K26" t="s">
        <v>350</v>
      </c>
      <c r="L26">
        <v>338</v>
      </c>
      <c r="N26" t="s">
        <v>271</v>
      </c>
      <c r="O26" t="s">
        <v>270</v>
      </c>
      <c r="Q26" t="s">
        <v>269</v>
      </c>
      <c r="R26" s="25">
        <v>45642.970833333333</v>
      </c>
      <c r="S26" s="25">
        <v>45840.852083333331</v>
      </c>
      <c r="T26" t="s">
        <v>158</v>
      </c>
      <c r="U26" t="s">
        <v>157</v>
      </c>
      <c r="V26" t="s">
        <v>156</v>
      </c>
      <c r="W26" t="s">
        <v>268</v>
      </c>
      <c r="X26" t="s">
        <v>154</v>
      </c>
      <c r="AB26" t="b">
        <v>1</v>
      </c>
      <c r="AC26" t="b">
        <v>1</v>
      </c>
      <c r="AJ26" t="s">
        <v>153</v>
      </c>
      <c r="AK26" t="s">
        <v>153</v>
      </c>
      <c r="AL26" t="s">
        <v>153</v>
      </c>
      <c r="AM26" t="s">
        <v>349</v>
      </c>
      <c r="AN26" t="s">
        <v>151</v>
      </c>
      <c r="AO26" t="s">
        <v>151</v>
      </c>
      <c r="AP26" t="s">
        <v>151</v>
      </c>
      <c r="AQ26" t="s">
        <v>150</v>
      </c>
    </row>
    <row r="27" spans="1:43" x14ac:dyDescent="0.35">
      <c r="A27" t="s">
        <v>346</v>
      </c>
      <c r="B27" t="s">
        <v>348</v>
      </c>
      <c r="C27" t="s">
        <v>51</v>
      </c>
      <c r="D27" t="s">
        <v>50</v>
      </c>
      <c r="E27">
        <v>0</v>
      </c>
      <c r="F27">
        <v>36.156599999999997</v>
      </c>
      <c r="G27">
        <v>0</v>
      </c>
      <c r="I27" t="s">
        <v>188</v>
      </c>
      <c r="J27" t="s">
        <v>163</v>
      </c>
      <c r="K27" t="s">
        <v>347</v>
      </c>
      <c r="L27">
        <v>374</v>
      </c>
      <c r="N27" t="s">
        <v>191</v>
      </c>
      <c r="O27" t="s">
        <v>190</v>
      </c>
      <c r="Q27" t="s">
        <v>189</v>
      </c>
      <c r="R27" s="25">
        <v>45642.970138888886</v>
      </c>
      <c r="S27" s="25">
        <v>45841.953472222223</v>
      </c>
      <c r="T27" t="s">
        <v>158</v>
      </c>
      <c r="U27" t="s">
        <v>157</v>
      </c>
      <c r="V27" t="s">
        <v>156</v>
      </c>
      <c r="W27" t="s">
        <v>188</v>
      </c>
      <c r="X27" t="s">
        <v>154</v>
      </c>
      <c r="AB27" t="b">
        <v>1</v>
      </c>
      <c r="AC27" t="b">
        <v>1</v>
      </c>
      <c r="AJ27" t="s">
        <v>153</v>
      </c>
      <c r="AK27" t="s">
        <v>153</v>
      </c>
      <c r="AL27" t="s">
        <v>153</v>
      </c>
      <c r="AM27" t="s">
        <v>346</v>
      </c>
      <c r="AN27" t="s">
        <v>151</v>
      </c>
      <c r="AO27" t="s">
        <v>151</v>
      </c>
      <c r="AP27" t="s">
        <v>151</v>
      </c>
      <c r="AQ27" t="s">
        <v>150</v>
      </c>
    </row>
    <row r="28" spans="1:43" x14ac:dyDescent="0.35">
      <c r="A28" t="s">
        <v>176</v>
      </c>
      <c r="B28" t="s">
        <v>345</v>
      </c>
      <c r="C28" t="s">
        <v>51</v>
      </c>
      <c r="D28" t="s">
        <v>52</v>
      </c>
      <c r="E28">
        <v>0</v>
      </c>
      <c r="F28">
        <v>29.939699999999998</v>
      </c>
      <c r="G28">
        <v>0</v>
      </c>
      <c r="I28" t="s">
        <v>174</v>
      </c>
      <c r="J28" t="s">
        <v>163</v>
      </c>
      <c r="K28" t="s">
        <v>344</v>
      </c>
      <c r="L28">
        <v>384</v>
      </c>
      <c r="N28" t="s">
        <v>177</v>
      </c>
      <c r="O28" t="s">
        <v>176</v>
      </c>
      <c r="Q28" t="s">
        <v>202</v>
      </c>
      <c r="R28" s="25">
        <v>45642.970138888886</v>
      </c>
      <c r="S28" s="25">
        <v>45813.821527777778</v>
      </c>
      <c r="T28" t="s">
        <v>158</v>
      </c>
      <c r="U28" t="s">
        <v>157</v>
      </c>
      <c r="V28" t="s">
        <v>156</v>
      </c>
      <c r="W28" t="s">
        <v>174</v>
      </c>
      <c r="X28" t="s">
        <v>154</v>
      </c>
      <c r="AB28" t="b">
        <v>1</v>
      </c>
      <c r="AC28" t="b">
        <v>1</v>
      </c>
      <c r="AJ28" t="s">
        <v>153</v>
      </c>
      <c r="AK28" t="s">
        <v>153</v>
      </c>
      <c r="AL28" t="s">
        <v>153</v>
      </c>
      <c r="AM28" t="s">
        <v>176</v>
      </c>
      <c r="AN28" t="s">
        <v>151</v>
      </c>
      <c r="AO28" t="s">
        <v>151</v>
      </c>
      <c r="AP28" t="s">
        <v>151</v>
      </c>
      <c r="AQ28" t="s">
        <v>150</v>
      </c>
    </row>
    <row r="29" spans="1:43" x14ac:dyDescent="0.35">
      <c r="A29" t="s">
        <v>340</v>
      </c>
      <c r="B29" t="s">
        <v>343</v>
      </c>
      <c r="C29" t="s">
        <v>342</v>
      </c>
      <c r="D29" t="s">
        <v>53</v>
      </c>
      <c r="E29">
        <v>0</v>
      </c>
      <c r="F29">
        <v>34.588000000000001</v>
      </c>
      <c r="G29">
        <v>0</v>
      </c>
      <c r="I29" t="s">
        <v>174</v>
      </c>
      <c r="J29" t="s">
        <v>163</v>
      </c>
      <c r="K29" t="s">
        <v>341</v>
      </c>
      <c r="L29">
        <v>381</v>
      </c>
      <c r="N29" t="s">
        <v>177</v>
      </c>
      <c r="O29" t="s">
        <v>176</v>
      </c>
      <c r="Q29" t="s">
        <v>202</v>
      </c>
      <c r="R29" s="25">
        <v>45642.970138888886</v>
      </c>
      <c r="S29" s="25">
        <v>45840.504861111112</v>
      </c>
      <c r="T29" t="s">
        <v>158</v>
      </c>
      <c r="U29" t="s">
        <v>157</v>
      </c>
      <c r="V29" t="s">
        <v>156</v>
      </c>
      <c r="W29" t="s">
        <v>174</v>
      </c>
      <c r="X29" t="s">
        <v>154</v>
      </c>
      <c r="AB29" t="b">
        <v>1</v>
      </c>
      <c r="AC29" t="b">
        <v>1</v>
      </c>
      <c r="AJ29" t="s">
        <v>153</v>
      </c>
      <c r="AK29" t="s">
        <v>153</v>
      </c>
      <c r="AL29" t="s">
        <v>153</v>
      </c>
      <c r="AM29" t="s">
        <v>340</v>
      </c>
      <c r="AN29" t="s">
        <v>151</v>
      </c>
      <c r="AO29" t="s">
        <v>151</v>
      </c>
      <c r="AP29" t="s">
        <v>151</v>
      </c>
      <c r="AQ29" t="s">
        <v>150</v>
      </c>
    </row>
    <row r="30" spans="1:43" x14ac:dyDescent="0.35">
      <c r="A30" t="s">
        <v>336</v>
      </c>
      <c r="B30" t="s">
        <v>339</v>
      </c>
      <c r="C30" t="s">
        <v>338</v>
      </c>
      <c r="D30" t="s">
        <v>337</v>
      </c>
      <c r="E30">
        <v>0</v>
      </c>
      <c r="F30">
        <v>28.782299999999999</v>
      </c>
      <c r="G30">
        <v>0</v>
      </c>
      <c r="I30" t="s">
        <v>174</v>
      </c>
      <c r="N30" t="s">
        <v>161</v>
      </c>
      <c r="O30" t="s">
        <v>160</v>
      </c>
      <c r="Q30" t="s">
        <v>159</v>
      </c>
      <c r="R30" s="25">
        <v>45715.861805555556</v>
      </c>
      <c r="S30" s="25">
        <v>45840.900694444441</v>
      </c>
      <c r="T30" t="s">
        <v>158</v>
      </c>
      <c r="U30" t="s">
        <v>157</v>
      </c>
      <c r="V30" t="s">
        <v>156</v>
      </c>
      <c r="W30" t="s">
        <v>155</v>
      </c>
      <c r="AB30" t="b">
        <v>1</v>
      </c>
      <c r="AC30" t="b">
        <v>1</v>
      </c>
      <c r="AJ30" t="s">
        <v>153</v>
      </c>
      <c r="AK30" t="s">
        <v>153</v>
      </c>
      <c r="AL30" t="s">
        <v>153</v>
      </c>
      <c r="AM30" t="s">
        <v>336</v>
      </c>
      <c r="AN30" t="s">
        <v>151</v>
      </c>
      <c r="AO30" t="s">
        <v>151</v>
      </c>
      <c r="AP30" t="s">
        <v>151</v>
      </c>
      <c r="AQ30" t="s">
        <v>150</v>
      </c>
    </row>
    <row r="31" spans="1:43" x14ac:dyDescent="0.35">
      <c r="A31" t="s">
        <v>334</v>
      </c>
      <c r="B31" t="s">
        <v>335</v>
      </c>
      <c r="C31" t="s">
        <v>57</v>
      </c>
      <c r="D31" t="s">
        <v>56</v>
      </c>
      <c r="E31">
        <v>0</v>
      </c>
      <c r="F31">
        <v>34.569299999999998</v>
      </c>
      <c r="G31">
        <v>0</v>
      </c>
      <c r="I31" t="s">
        <v>188</v>
      </c>
      <c r="J31" t="s">
        <v>163</v>
      </c>
      <c r="K31" t="s">
        <v>171</v>
      </c>
      <c r="L31">
        <v>300</v>
      </c>
      <c r="N31" t="s">
        <v>191</v>
      </c>
      <c r="O31" t="s">
        <v>190</v>
      </c>
      <c r="Q31" t="s">
        <v>189</v>
      </c>
      <c r="R31" s="25">
        <v>45642.970833333333</v>
      </c>
      <c r="S31" s="25">
        <v>45813.54583333333</v>
      </c>
      <c r="T31" t="s">
        <v>158</v>
      </c>
      <c r="U31" t="s">
        <v>157</v>
      </c>
      <c r="V31" t="s">
        <v>156</v>
      </c>
      <c r="W31" t="s">
        <v>188</v>
      </c>
      <c r="X31" t="s">
        <v>154</v>
      </c>
      <c r="AB31" t="b">
        <v>1</v>
      </c>
      <c r="AC31" t="b">
        <v>1</v>
      </c>
      <c r="AJ31" t="s">
        <v>153</v>
      </c>
      <c r="AK31" t="s">
        <v>153</v>
      </c>
      <c r="AL31" t="s">
        <v>153</v>
      </c>
      <c r="AM31" t="s">
        <v>334</v>
      </c>
      <c r="AN31" t="s">
        <v>151</v>
      </c>
      <c r="AO31" t="s">
        <v>151</v>
      </c>
      <c r="AP31" t="s">
        <v>151</v>
      </c>
      <c r="AQ31" t="s">
        <v>150</v>
      </c>
    </row>
    <row r="32" spans="1:43" x14ac:dyDescent="0.35">
      <c r="A32" t="s">
        <v>270</v>
      </c>
      <c r="B32" t="s">
        <v>333</v>
      </c>
      <c r="C32" t="s">
        <v>59</v>
      </c>
      <c r="D32" t="s">
        <v>58</v>
      </c>
      <c r="E32">
        <v>0</v>
      </c>
      <c r="F32">
        <v>32.2545</v>
      </c>
      <c r="G32">
        <v>0</v>
      </c>
      <c r="I32" t="s">
        <v>268</v>
      </c>
      <c r="J32" t="s">
        <v>163</v>
      </c>
      <c r="K32" t="s">
        <v>332</v>
      </c>
      <c r="L32">
        <v>328</v>
      </c>
      <c r="N32" t="s">
        <v>271</v>
      </c>
      <c r="O32" t="s">
        <v>270</v>
      </c>
      <c r="Q32" t="s">
        <v>269</v>
      </c>
      <c r="R32" s="25">
        <v>45642.970138888886</v>
      </c>
      <c r="S32" s="25">
        <v>45817.564583333333</v>
      </c>
      <c r="T32" t="s">
        <v>158</v>
      </c>
      <c r="U32" t="s">
        <v>157</v>
      </c>
      <c r="V32" t="s">
        <v>156</v>
      </c>
      <c r="W32" t="s">
        <v>268</v>
      </c>
      <c r="X32" t="s">
        <v>154</v>
      </c>
      <c r="AB32" t="b">
        <v>1</v>
      </c>
      <c r="AC32" t="b">
        <v>1</v>
      </c>
      <c r="AJ32" t="s">
        <v>153</v>
      </c>
      <c r="AK32" t="s">
        <v>153</v>
      </c>
      <c r="AL32" t="s">
        <v>153</v>
      </c>
      <c r="AM32" t="s">
        <v>270</v>
      </c>
      <c r="AN32" t="s">
        <v>151</v>
      </c>
      <c r="AO32" t="s">
        <v>151</v>
      </c>
      <c r="AP32" t="s">
        <v>151</v>
      </c>
      <c r="AQ32" t="s">
        <v>150</v>
      </c>
    </row>
    <row r="33" spans="1:43" x14ac:dyDescent="0.35">
      <c r="A33" t="s">
        <v>215</v>
      </c>
      <c r="B33" t="s">
        <v>331</v>
      </c>
      <c r="C33" t="s">
        <v>330</v>
      </c>
      <c r="D33" t="s">
        <v>329</v>
      </c>
      <c r="E33">
        <v>0</v>
      </c>
      <c r="F33">
        <v>36.99</v>
      </c>
      <c r="G33">
        <v>0</v>
      </c>
      <c r="I33" t="s">
        <v>213</v>
      </c>
      <c r="J33" t="s">
        <v>163</v>
      </c>
      <c r="K33" t="s">
        <v>328</v>
      </c>
      <c r="L33">
        <v>316</v>
      </c>
      <c r="N33" t="s">
        <v>216</v>
      </c>
      <c r="O33" t="s">
        <v>215</v>
      </c>
      <c r="Q33" t="s">
        <v>301</v>
      </c>
      <c r="R33" s="25">
        <v>45604.855555555558</v>
      </c>
      <c r="S33" s="25">
        <v>45845.953472222223</v>
      </c>
      <c r="T33" t="s">
        <v>158</v>
      </c>
      <c r="U33" t="s">
        <v>157</v>
      </c>
      <c r="V33" t="s">
        <v>156</v>
      </c>
      <c r="W33" t="s">
        <v>213</v>
      </c>
      <c r="X33" t="s">
        <v>154</v>
      </c>
      <c r="AB33" t="b">
        <v>1</v>
      </c>
      <c r="AC33" t="b">
        <v>1</v>
      </c>
      <c r="AJ33" t="s">
        <v>153</v>
      </c>
      <c r="AK33" t="s">
        <v>153</v>
      </c>
      <c r="AL33" t="s">
        <v>153</v>
      </c>
      <c r="AM33" t="s">
        <v>215</v>
      </c>
      <c r="AN33" t="s">
        <v>151</v>
      </c>
      <c r="AO33" t="s">
        <v>151</v>
      </c>
      <c r="AP33" t="s">
        <v>151</v>
      </c>
      <c r="AQ33" t="s">
        <v>256</v>
      </c>
    </row>
    <row r="34" spans="1:43" x14ac:dyDescent="0.35">
      <c r="A34" t="s">
        <v>325</v>
      </c>
      <c r="B34" t="s">
        <v>327</v>
      </c>
      <c r="C34" t="s">
        <v>63</v>
      </c>
      <c r="D34" t="s">
        <v>62</v>
      </c>
      <c r="E34">
        <v>0</v>
      </c>
      <c r="F34">
        <v>32.684399999999997</v>
      </c>
      <c r="G34">
        <v>0</v>
      </c>
      <c r="I34" t="s">
        <v>188</v>
      </c>
      <c r="J34" t="s">
        <v>163</v>
      </c>
      <c r="K34" t="s">
        <v>326</v>
      </c>
      <c r="L34">
        <v>137</v>
      </c>
      <c r="N34" t="s">
        <v>191</v>
      </c>
      <c r="O34" t="s">
        <v>190</v>
      </c>
      <c r="Q34" t="s">
        <v>189</v>
      </c>
      <c r="R34" s="25">
        <v>45642.970138888886</v>
      </c>
      <c r="S34" s="25">
        <v>45811.75277777778</v>
      </c>
      <c r="T34" t="s">
        <v>158</v>
      </c>
      <c r="U34" t="s">
        <v>157</v>
      </c>
      <c r="V34" t="s">
        <v>156</v>
      </c>
      <c r="W34" t="s">
        <v>188</v>
      </c>
      <c r="X34" t="s">
        <v>154</v>
      </c>
      <c r="AB34" t="b">
        <v>1</v>
      </c>
      <c r="AC34" t="b">
        <v>1</v>
      </c>
      <c r="AJ34" t="s">
        <v>153</v>
      </c>
      <c r="AK34" t="s">
        <v>153</v>
      </c>
      <c r="AL34" t="s">
        <v>153</v>
      </c>
      <c r="AM34" t="s">
        <v>325</v>
      </c>
      <c r="AN34" t="s">
        <v>151</v>
      </c>
      <c r="AO34" t="s">
        <v>151</v>
      </c>
      <c r="AP34" t="s">
        <v>151</v>
      </c>
      <c r="AQ34" t="s">
        <v>150</v>
      </c>
    </row>
    <row r="35" spans="1:43" x14ac:dyDescent="0.35">
      <c r="A35" t="s">
        <v>322</v>
      </c>
      <c r="B35" t="s">
        <v>324</v>
      </c>
      <c r="C35" t="s">
        <v>323</v>
      </c>
      <c r="D35" t="s">
        <v>64</v>
      </c>
      <c r="E35">
        <v>0</v>
      </c>
      <c r="F35">
        <v>33.000700000000002</v>
      </c>
      <c r="G35">
        <v>0</v>
      </c>
      <c r="I35" t="s">
        <v>188</v>
      </c>
      <c r="J35" t="s">
        <v>163</v>
      </c>
      <c r="K35" t="s">
        <v>171</v>
      </c>
      <c r="L35">
        <v>300</v>
      </c>
      <c r="N35" t="s">
        <v>191</v>
      </c>
      <c r="O35" t="s">
        <v>190</v>
      </c>
      <c r="Q35" t="s">
        <v>189</v>
      </c>
      <c r="R35" s="25">
        <v>45642.970138888886</v>
      </c>
      <c r="S35" s="25">
        <v>45839.644444444442</v>
      </c>
      <c r="T35" t="s">
        <v>158</v>
      </c>
      <c r="U35" t="s">
        <v>157</v>
      </c>
      <c r="V35" t="s">
        <v>156</v>
      </c>
      <c r="W35" t="s">
        <v>188</v>
      </c>
      <c r="X35" t="s">
        <v>154</v>
      </c>
      <c r="AB35" t="b">
        <v>1</v>
      </c>
      <c r="AC35" t="b">
        <v>1</v>
      </c>
      <c r="AJ35" t="s">
        <v>153</v>
      </c>
      <c r="AK35" t="s">
        <v>153</v>
      </c>
      <c r="AL35" t="s">
        <v>153</v>
      </c>
      <c r="AM35" t="s">
        <v>322</v>
      </c>
      <c r="AN35" t="s">
        <v>151</v>
      </c>
      <c r="AO35" t="s">
        <v>151</v>
      </c>
      <c r="AP35" t="s">
        <v>151</v>
      </c>
      <c r="AQ35" t="s">
        <v>150</v>
      </c>
    </row>
    <row r="36" spans="1:43" x14ac:dyDescent="0.35">
      <c r="A36" t="s">
        <v>321</v>
      </c>
      <c r="B36" t="s">
        <v>320</v>
      </c>
      <c r="C36" t="s">
        <v>319</v>
      </c>
      <c r="D36" t="s">
        <v>318</v>
      </c>
      <c r="E36">
        <v>0</v>
      </c>
      <c r="F36">
        <v>45.2209</v>
      </c>
      <c r="G36">
        <v>0</v>
      </c>
      <c r="I36" t="s">
        <v>174</v>
      </c>
      <c r="N36" t="s">
        <v>177</v>
      </c>
      <c r="O36" t="s">
        <v>176</v>
      </c>
      <c r="Q36" t="s">
        <v>175</v>
      </c>
      <c r="R36" s="25">
        <v>45831.914583333331</v>
      </c>
      <c r="S36" s="25">
        <v>45847.802777777775</v>
      </c>
      <c r="T36" t="s">
        <v>158</v>
      </c>
      <c r="U36" t="s">
        <v>157</v>
      </c>
      <c r="V36" t="s">
        <v>156</v>
      </c>
      <c r="W36" t="s">
        <v>175</v>
      </c>
      <c r="AB36" t="b">
        <v>1</v>
      </c>
      <c r="AC36" t="b">
        <v>1</v>
      </c>
      <c r="AJ36" t="s">
        <v>153</v>
      </c>
      <c r="AK36" t="s">
        <v>153</v>
      </c>
      <c r="AL36" t="s">
        <v>153</v>
      </c>
      <c r="AM36" t="s">
        <v>317</v>
      </c>
      <c r="AN36" t="s">
        <v>151</v>
      </c>
      <c r="AO36" t="s">
        <v>151</v>
      </c>
      <c r="AP36" t="s">
        <v>151</v>
      </c>
      <c r="AQ36" t="s">
        <v>150</v>
      </c>
    </row>
    <row r="37" spans="1:43" x14ac:dyDescent="0.35">
      <c r="A37" t="s">
        <v>314</v>
      </c>
      <c r="B37" t="s">
        <v>316</v>
      </c>
      <c r="C37" t="s">
        <v>67</v>
      </c>
      <c r="D37" t="s">
        <v>66</v>
      </c>
      <c r="E37">
        <v>0</v>
      </c>
      <c r="F37">
        <v>33.841799999999999</v>
      </c>
      <c r="G37">
        <v>0</v>
      </c>
      <c r="I37" t="s">
        <v>155</v>
      </c>
      <c r="J37" t="s">
        <v>163</v>
      </c>
      <c r="K37" t="s">
        <v>315</v>
      </c>
      <c r="L37">
        <v>377</v>
      </c>
      <c r="N37" t="s">
        <v>161</v>
      </c>
      <c r="O37" t="s">
        <v>160</v>
      </c>
      <c r="Q37" t="s">
        <v>159</v>
      </c>
      <c r="R37" s="25">
        <v>45642.970833333333</v>
      </c>
      <c r="S37" s="25">
        <v>45805.82708333333</v>
      </c>
      <c r="T37" t="s">
        <v>158</v>
      </c>
      <c r="U37" t="s">
        <v>157</v>
      </c>
      <c r="V37" t="s">
        <v>156</v>
      </c>
      <c r="W37" t="s">
        <v>155</v>
      </c>
      <c r="X37" t="s">
        <v>154</v>
      </c>
      <c r="AB37" t="b">
        <v>1</v>
      </c>
      <c r="AC37" t="b">
        <v>1</v>
      </c>
      <c r="AJ37" t="s">
        <v>153</v>
      </c>
      <c r="AK37" t="s">
        <v>153</v>
      </c>
      <c r="AL37" t="s">
        <v>153</v>
      </c>
      <c r="AM37" t="s">
        <v>314</v>
      </c>
      <c r="AN37" t="s">
        <v>151</v>
      </c>
      <c r="AO37" t="s">
        <v>151</v>
      </c>
      <c r="AP37" t="s">
        <v>151</v>
      </c>
      <c r="AQ37" t="s">
        <v>150</v>
      </c>
    </row>
    <row r="38" spans="1:43" x14ac:dyDescent="0.35">
      <c r="A38" t="s">
        <v>311</v>
      </c>
      <c r="B38" t="s">
        <v>313</v>
      </c>
      <c r="C38" t="s">
        <v>69</v>
      </c>
      <c r="D38" t="s">
        <v>68</v>
      </c>
      <c r="E38">
        <v>0</v>
      </c>
      <c r="F38">
        <v>34.588000000000001</v>
      </c>
      <c r="G38">
        <v>0</v>
      </c>
      <c r="I38" t="s">
        <v>174</v>
      </c>
      <c r="J38" t="s">
        <v>163</v>
      </c>
      <c r="K38" t="s">
        <v>312</v>
      </c>
      <c r="L38">
        <v>329</v>
      </c>
      <c r="N38" t="s">
        <v>177</v>
      </c>
      <c r="O38" t="s">
        <v>176</v>
      </c>
      <c r="Q38" t="s">
        <v>202</v>
      </c>
      <c r="R38" s="25">
        <v>45642.970138888886</v>
      </c>
      <c r="S38" s="25">
        <v>45845.845833333333</v>
      </c>
      <c r="T38" t="s">
        <v>158</v>
      </c>
      <c r="U38" t="s">
        <v>157</v>
      </c>
      <c r="V38" t="s">
        <v>156</v>
      </c>
      <c r="W38" t="s">
        <v>175</v>
      </c>
      <c r="X38" t="s">
        <v>154</v>
      </c>
      <c r="AB38" t="b">
        <v>1</v>
      </c>
      <c r="AC38" t="b">
        <v>1</v>
      </c>
      <c r="AJ38" t="s">
        <v>153</v>
      </c>
      <c r="AK38" t="s">
        <v>153</v>
      </c>
      <c r="AL38" t="s">
        <v>153</v>
      </c>
      <c r="AM38" t="s">
        <v>311</v>
      </c>
      <c r="AN38" t="s">
        <v>151</v>
      </c>
      <c r="AO38" t="s">
        <v>151</v>
      </c>
      <c r="AP38" t="s">
        <v>151</v>
      </c>
      <c r="AQ38" t="s">
        <v>150</v>
      </c>
    </row>
    <row r="39" spans="1:43" x14ac:dyDescent="0.35">
      <c r="A39" t="s">
        <v>307</v>
      </c>
      <c r="B39" t="s">
        <v>310</v>
      </c>
      <c r="C39" t="s">
        <v>309</v>
      </c>
      <c r="D39" t="s">
        <v>308</v>
      </c>
      <c r="E39">
        <v>0</v>
      </c>
      <c r="F39">
        <v>46.201300000000003</v>
      </c>
      <c r="G39">
        <v>0</v>
      </c>
      <c r="I39" t="s">
        <v>188</v>
      </c>
      <c r="J39" t="s">
        <v>163</v>
      </c>
      <c r="N39" t="s">
        <v>191</v>
      </c>
      <c r="O39" t="s">
        <v>190</v>
      </c>
      <c r="Q39" t="s">
        <v>189</v>
      </c>
      <c r="R39" s="25">
        <v>45826.890277777777</v>
      </c>
      <c r="S39" s="25">
        <v>45827.724305555559</v>
      </c>
      <c r="T39" t="s">
        <v>158</v>
      </c>
      <c r="U39" t="s">
        <v>157</v>
      </c>
      <c r="V39" t="s">
        <v>156</v>
      </c>
      <c r="W39" t="s">
        <v>188</v>
      </c>
      <c r="AB39" t="b">
        <v>1</v>
      </c>
      <c r="AC39" t="b">
        <v>1</v>
      </c>
      <c r="AJ39" t="s">
        <v>153</v>
      </c>
      <c r="AK39" t="s">
        <v>153</v>
      </c>
      <c r="AL39" t="s">
        <v>153</v>
      </c>
      <c r="AM39" t="s">
        <v>307</v>
      </c>
      <c r="AN39" t="s">
        <v>151</v>
      </c>
      <c r="AO39" t="s">
        <v>151</v>
      </c>
      <c r="AP39" t="s">
        <v>151</v>
      </c>
      <c r="AQ39" t="s">
        <v>150</v>
      </c>
    </row>
    <row r="40" spans="1:43" x14ac:dyDescent="0.35">
      <c r="A40" t="s">
        <v>305</v>
      </c>
      <c r="B40" t="s">
        <v>306</v>
      </c>
      <c r="C40" t="s">
        <v>73</v>
      </c>
      <c r="D40" t="s">
        <v>72</v>
      </c>
      <c r="E40">
        <v>0</v>
      </c>
      <c r="F40">
        <v>36.156599999999997</v>
      </c>
      <c r="G40">
        <v>0</v>
      </c>
      <c r="I40" t="s">
        <v>188</v>
      </c>
      <c r="J40" t="s">
        <v>163</v>
      </c>
      <c r="K40" t="s">
        <v>171</v>
      </c>
      <c r="L40">
        <v>300</v>
      </c>
      <c r="N40" t="s">
        <v>191</v>
      </c>
      <c r="O40" t="s">
        <v>190</v>
      </c>
      <c r="Q40" t="s">
        <v>189</v>
      </c>
      <c r="R40" s="25">
        <v>45642.970138888886</v>
      </c>
      <c r="S40" s="25">
        <v>45824.863194444442</v>
      </c>
      <c r="T40" t="s">
        <v>158</v>
      </c>
      <c r="U40" t="s">
        <v>157</v>
      </c>
      <c r="V40" t="s">
        <v>156</v>
      </c>
      <c r="W40" t="s">
        <v>188</v>
      </c>
      <c r="X40" t="s">
        <v>154</v>
      </c>
      <c r="AB40" t="b">
        <v>1</v>
      </c>
      <c r="AC40" t="b">
        <v>1</v>
      </c>
      <c r="AJ40" t="s">
        <v>153</v>
      </c>
      <c r="AK40" t="s">
        <v>153</v>
      </c>
      <c r="AL40" t="s">
        <v>153</v>
      </c>
      <c r="AM40" t="s">
        <v>305</v>
      </c>
      <c r="AN40" t="s">
        <v>151</v>
      </c>
      <c r="AO40" t="s">
        <v>151</v>
      </c>
      <c r="AP40" t="s">
        <v>151</v>
      </c>
      <c r="AQ40" t="s">
        <v>150</v>
      </c>
    </row>
    <row r="41" spans="1:43" x14ac:dyDescent="0.35">
      <c r="A41" t="s">
        <v>300</v>
      </c>
      <c r="B41" t="s">
        <v>304</v>
      </c>
      <c r="C41" t="s">
        <v>75</v>
      </c>
      <c r="D41" t="s">
        <v>303</v>
      </c>
      <c r="E41">
        <v>0</v>
      </c>
      <c r="F41">
        <v>41.354999999999997</v>
      </c>
      <c r="G41">
        <v>0</v>
      </c>
      <c r="I41" t="s">
        <v>213</v>
      </c>
      <c r="J41" t="s">
        <v>163</v>
      </c>
      <c r="K41" t="s">
        <v>302</v>
      </c>
      <c r="L41">
        <v>325</v>
      </c>
      <c r="N41" t="s">
        <v>216</v>
      </c>
      <c r="O41" t="s">
        <v>215</v>
      </c>
      <c r="Q41" t="s">
        <v>301</v>
      </c>
      <c r="R41" s="25">
        <v>45642.970138888886</v>
      </c>
      <c r="S41" s="25">
        <v>45826.959027777775</v>
      </c>
      <c r="T41" t="s">
        <v>158</v>
      </c>
      <c r="U41" t="s">
        <v>157</v>
      </c>
      <c r="V41" t="s">
        <v>156</v>
      </c>
      <c r="W41" t="s">
        <v>213</v>
      </c>
      <c r="X41" t="s">
        <v>154</v>
      </c>
      <c r="AB41" t="b">
        <v>1</v>
      </c>
      <c r="AC41" t="b">
        <v>1</v>
      </c>
      <c r="AJ41" t="s">
        <v>153</v>
      </c>
      <c r="AK41" t="s">
        <v>153</v>
      </c>
      <c r="AL41" t="s">
        <v>153</v>
      </c>
      <c r="AM41" t="s">
        <v>300</v>
      </c>
      <c r="AN41" t="s">
        <v>151</v>
      </c>
      <c r="AO41" t="s">
        <v>151</v>
      </c>
      <c r="AP41" t="s">
        <v>151</v>
      </c>
      <c r="AQ41" t="s">
        <v>150</v>
      </c>
    </row>
    <row r="42" spans="1:43" x14ac:dyDescent="0.35">
      <c r="A42" t="s">
        <v>297</v>
      </c>
      <c r="B42" t="s">
        <v>299</v>
      </c>
      <c r="C42" t="s">
        <v>77</v>
      </c>
      <c r="D42" t="s">
        <v>76</v>
      </c>
      <c r="E42">
        <v>0</v>
      </c>
      <c r="F42">
        <v>33.000700000000002</v>
      </c>
      <c r="G42">
        <v>0</v>
      </c>
      <c r="I42" t="s">
        <v>174</v>
      </c>
      <c r="J42" t="s">
        <v>163</v>
      </c>
      <c r="K42" t="s">
        <v>298</v>
      </c>
      <c r="L42">
        <v>302</v>
      </c>
      <c r="N42" t="s">
        <v>177</v>
      </c>
      <c r="O42" t="s">
        <v>176</v>
      </c>
      <c r="Q42" t="s">
        <v>202</v>
      </c>
      <c r="R42" s="25">
        <v>45642.970833333333</v>
      </c>
      <c r="S42" s="25">
        <v>45841.68472222222</v>
      </c>
      <c r="T42" t="s">
        <v>158</v>
      </c>
      <c r="U42" t="s">
        <v>157</v>
      </c>
      <c r="V42" t="s">
        <v>156</v>
      </c>
      <c r="W42" t="s">
        <v>174</v>
      </c>
      <c r="X42" t="s">
        <v>154</v>
      </c>
      <c r="AB42" t="b">
        <v>1</v>
      </c>
      <c r="AC42" t="b">
        <v>1</v>
      </c>
      <c r="AJ42" t="s">
        <v>153</v>
      </c>
      <c r="AK42" t="s">
        <v>153</v>
      </c>
      <c r="AL42" t="s">
        <v>153</v>
      </c>
      <c r="AM42" t="s">
        <v>297</v>
      </c>
      <c r="AN42" t="s">
        <v>151</v>
      </c>
      <c r="AO42" t="s">
        <v>151</v>
      </c>
      <c r="AP42" t="s">
        <v>151</v>
      </c>
      <c r="AQ42" t="s">
        <v>150</v>
      </c>
    </row>
    <row r="43" spans="1:43" x14ac:dyDescent="0.35">
      <c r="A43" t="s">
        <v>294</v>
      </c>
      <c r="B43" t="s">
        <v>296</v>
      </c>
      <c r="C43" t="s">
        <v>79</v>
      </c>
      <c r="D43" t="s">
        <v>78</v>
      </c>
      <c r="E43">
        <v>0</v>
      </c>
      <c r="F43">
        <v>30.6859</v>
      </c>
      <c r="G43">
        <v>0</v>
      </c>
      <c r="I43" t="s">
        <v>155</v>
      </c>
      <c r="J43" t="s">
        <v>163</v>
      </c>
      <c r="K43" t="s">
        <v>295</v>
      </c>
      <c r="L43">
        <v>397</v>
      </c>
      <c r="N43" t="s">
        <v>161</v>
      </c>
      <c r="O43" t="s">
        <v>160</v>
      </c>
      <c r="Q43" t="s">
        <v>159</v>
      </c>
      <c r="R43" s="25">
        <v>45642.970833333333</v>
      </c>
      <c r="S43" s="25">
        <v>45839.754861111112</v>
      </c>
      <c r="T43" t="s">
        <v>158</v>
      </c>
      <c r="U43" t="s">
        <v>157</v>
      </c>
      <c r="V43" t="s">
        <v>156</v>
      </c>
      <c r="W43" t="s">
        <v>155</v>
      </c>
      <c r="X43" t="s">
        <v>154</v>
      </c>
      <c r="AB43" t="b">
        <v>1</v>
      </c>
      <c r="AC43" t="b">
        <v>1</v>
      </c>
      <c r="AJ43" t="s">
        <v>153</v>
      </c>
      <c r="AK43" t="s">
        <v>153</v>
      </c>
      <c r="AL43" t="s">
        <v>153</v>
      </c>
      <c r="AM43" t="s">
        <v>294</v>
      </c>
      <c r="AN43" t="s">
        <v>151</v>
      </c>
      <c r="AO43" t="s">
        <v>151</v>
      </c>
      <c r="AP43" t="s">
        <v>151</v>
      </c>
      <c r="AQ43" t="s">
        <v>150</v>
      </c>
    </row>
    <row r="44" spans="1:43" x14ac:dyDescent="0.35">
      <c r="A44" t="s">
        <v>291</v>
      </c>
      <c r="B44" t="s">
        <v>293</v>
      </c>
      <c r="C44" t="s">
        <v>69</v>
      </c>
      <c r="D44" t="s">
        <v>80</v>
      </c>
      <c r="E44">
        <v>0</v>
      </c>
      <c r="F44">
        <v>32.684399999999997</v>
      </c>
      <c r="G44">
        <v>0</v>
      </c>
      <c r="I44" t="s">
        <v>174</v>
      </c>
      <c r="J44" t="s">
        <v>163</v>
      </c>
      <c r="K44" t="s">
        <v>292</v>
      </c>
      <c r="L44">
        <v>399</v>
      </c>
      <c r="N44" t="s">
        <v>177</v>
      </c>
      <c r="O44" t="s">
        <v>182</v>
      </c>
      <c r="Q44" t="s">
        <v>175</v>
      </c>
      <c r="R44" s="25">
        <v>45642.970138888886</v>
      </c>
      <c r="S44" s="25">
        <v>45826.873611111114</v>
      </c>
      <c r="T44" t="s">
        <v>158</v>
      </c>
      <c r="U44" t="s">
        <v>157</v>
      </c>
      <c r="V44" t="s">
        <v>156</v>
      </c>
      <c r="W44" t="s">
        <v>174</v>
      </c>
      <c r="X44" t="s">
        <v>154</v>
      </c>
      <c r="AB44" t="b">
        <v>1</v>
      </c>
      <c r="AC44" t="b">
        <v>1</v>
      </c>
      <c r="AJ44" t="s">
        <v>153</v>
      </c>
      <c r="AK44" t="s">
        <v>153</v>
      </c>
      <c r="AL44" t="s">
        <v>153</v>
      </c>
      <c r="AM44" t="s">
        <v>291</v>
      </c>
      <c r="AN44" t="s">
        <v>151</v>
      </c>
      <c r="AO44" t="s">
        <v>151</v>
      </c>
      <c r="AP44" t="s">
        <v>151</v>
      </c>
      <c r="AQ44" t="s">
        <v>150</v>
      </c>
    </row>
    <row r="45" spans="1:43" x14ac:dyDescent="0.35">
      <c r="A45" t="s">
        <v>289</v>
      </c>
      <c r="B45" t="s">
        <v>290</v>
      </c>
      <c r="C45" t="s">
        <v>83</v>
      </c>
      <c r="D45" t="s">
        <v>81</v>
      </c>
      <c r="E45">
        <v>0</v>
      </c>
      <c r="F45">
        <v>30.6859</v>
      </c>
      <c r="G45">
        <v>0</v>
      </c>
      <c r="I45" t="s">
        <v>155</v>
      </c>
      <c r="J45" t="s">
        <v>163</v>
      </c>
      <c r="K45" t="s">
        <v>171</v>
      </c>
      <c r="L45">
        <v>300</v>
      </c>
      <c r="N45" t="s">
        <v>161</v>
      </c>
      <c r="O45" t="s">
        <v>160</v>
      </c>
      <c r="Q45" t="s">
        <v>159</v>
      </c>
      <c r="R45" s="25">
        <v>45642.970138888886</v>
      </c>
      <c r="S45" s="25">
        <v>45846.73541666667</v>
      </c>
      <c r="T45" t="s">
        <v>158</v>
      </c>
      <c r="U45" t="s">
        <v>157</v>
      </c>
      <c r="V45" t="s">
        <v>156</v>
      </c>
      <c r="W45" t="s">
        <v>155</v>
      </c>
      <c r="X45" t="s">
        <v>154</v>
      </c>
      <c r="AB45" t="b">
        <v>1</v>
      </c>
      <c r="AC45" t="b">
        <v>1</v>
      </c>
      <c r="AJ45" t="s">
        <v>153</v>
      </c>
      <c r="AK45" t="s">
        <v>153</v>
      </c>
      <c r="AL45" t="s">
        <v>153</v>
      </c>
      <c r="AM45" t="s">
        <v>289</v>
      </c>
      <c r="AN45" t="s">
        <v>151</v>
      </c>
      <c r="AO45" t="s">
        <v>151</v>
      </c>
      <c r="AP45" t="s">
        <v>151</v>
      </c>
      <c r="AQ45" t="s">
        <v>150</v>
      </c>
    </row>
    <row r="46" spans="1:43" x14ac:dyDescent="0.35">
      <c r="A46" t="s">
        <v>286</v>
      </c>
      <c r="B46" t="s">
        <v>288</v>
      </c>
      <c r="C46" t="s">
        <v>82</v>
      </c>
      <c r="D46" t="s">
        <v>81</v>
      </c>
      <c r="E46">
        <v>0</v>
      </c>
      <c r="F46">
        <v>33.784999999999997</v>
      </c>
      <c r="G46">
        <v>0</v>
      </c>
      <c r="I46" t="s">
        <v>268</v>
      </c>
      <c r="J46" t="s">
        <v>163</v>
      </c>
      <c r="K46" t="s">
        <v>287</v>
      </c>
      <c r="L46">
        <v>349</v>
      </c>
      <c r="N46" t="s">
        <v>271</v>
      </c>
      <c r="O46" t="s">
        <v>270</v>
      </c>
      <c r="Q46" t="s">
        <v>269</v>
      </c>
      <c r="R46" s="25">
        <v>45642.970138888886</v>
      </c>
      <c r="S46" s="25">
        <v>45841.944444444445</v>
      </c>
      <c r="T46" t="s">
        <v>158</v>
      </c>
      <c r="U46" t="s">
        <v>157</v>
      </c>
      <c r="V46" t="s">
        <v>156</v>
      </c>
      <c r="W46" t="s">
        <v>268</v>
      </c>
      <c r="X46" t="s">
        <v>154</v>
      </c>
      <c r="AB46" t="b">
        <v>1</v>
      </c>
      <c r="AC46" t="b">
        <v>1</v>
      </c>
      <c r="AJ46" t="s">
        <v>153</v>
      </c>
      <c r="AK46" t="s">
        <v>153</v>
      </c>
      <c r="AL46" t="s">
        <v>153</v>
      </c>
      <c r="AM46" t="s">
        <v>286</v>
      </c>
      <c r="AN46" t="s">
        <v>151</v>
      </c>
      <c r="AO46" t="s">
        <v>151</v>
      </c>
      <c r="AP46" t="s">
        <v>151</v>
      </c>
      <c r="AQ46" t="s">
        <v>150</v>
      </c>
    </row>
    <row r="47" spans="1:43" x14ac:dyDescent="0.35">
      <c r="A47" t="s">
        <v>283</v>
      </c>
      <c r="B47" t="s">
        <v>285</v>
      </c>
      <c r="C47" t="s">
        <v>85</v>
      </c>
      <c r="D47" t="s">
        <v>84</v>
      </c>
      <c r="E47">
        <v>33.299999999999997</v>
      </c>
      <c r="F47">
        <v>36.902799999999999</v>
      </c>
      <c r="G47">
        <v>0</v>
      </c>
      <c r="I47" t="s">
        <v>188</v>
      </c>
      <c r="J47" t="s">
        <v>163</v>
      </c>
      <c r="K47" t="s">
        <v>284</v>
      </c>
      <c r="L47">
        <v>327</v>
      </c>
      <c r="N47" t="s">
        <v>191</v>
      </c>
      <c r="O47" t="s">
        <v>190</v>
      </c>
      <c r="Q47" t="s">
        <v>189</v>
      </c>
      <c r="R47" s="25">
        <v>45642.970138888886</v>
      </c>
      <c r="S47" s="25">
        <v>45839.883333333331</v>
      </c>
      <c r="T47" t="s">
        <v>158</v>
      </c>
      <c r="U47" t="s">
        <v>157</v>
      </c>
      <c r="V47" t="s">
        <v>156</v>
      </c>
      <c r="W47" t="s">
        <v>188</v>
      </c>
      <c r="X47" t="s">
        <v>154</v>
      </c>
      <c r="AB47" t="b">
        <v>1</v>
      </c>
      <c r="AC47" t="b">
        <v>1</v>
      </c>
      <c r="AJ47" t="s">
        <v>153</v>
      </c>
      <c r="AK47" t="s">
        <v>153</v>
      </c>
      <c r="AL47" t="s">
        <v>153</v>
      </c>
      <c r="AM47" t="s">
        <v>283</v>
      </c>
      <c r="AN47" t="s">
        <v>151</v>
      </c>
      <c r="AO47" t="s">
        <v>151</v>
      </c>
      <c r="AP47" t="s">
        <v>151</v>
      </c>
      <c r="AQ47" t="s">
        <v>150</v>
      </c>
    </row>
    <row r="48" spans="1:43" x14ac:dyDescent="0.35">
      <c r="A48" t="s">
        <v>280</v>
      </c>
      <c r="B48" t="s">
        <v>282</v>
      </c>
      <c r="C48" t="s">
        <v>87</v>
      </c>
      <c r="D48" t="s">
        <v>86</v>
      </c>
      <c r="E48">
        <v>0</v>
      </c>
      <c r="F48">
        <v>44.132800000000003</v>
      </c>
      <c r="G48">
        <v>0</v>
      </c>
      <c r="I48" t="s">
        <v>268</v>
      </c>
      <c r="J48" t="s">
        <v>163</v>
      </c>
      <c r="K48" t="s">
        <v>281</v>
      </c>
      <c r="L48">
        <v>314</v>
      </c>
      <c r="N48" t="s">
        <v>271</v>
      </c>
      <c r="O48" t="s">
        <v>270</v>
      </c>
      <c r="Q48" t="s">
        <v>269</v>
      </c>
      <c r="R48" s="25">
        <v>45642.970138888886</v>
      </c>
      <c r="S48" s="25">
        <v>45847.727777777778</v>
      </c>
      <c r="T48" t="s">
        <v>158</v>
      </c>
      <c r="U48" t="s">
        <v>157</v>
      </c>
      <c r="V48" t="s">
        <v>156</v>
      </c>
      <c r="W48" t="s">
        <v>268</v>
      </c>
      <c r="X48" t="s">
        <v>154</v>
      </c>
      <c r="AB48" t="b">
        <v>1</v>
      </c>
      <c r="AC48" t="b">
        <v>1</v>
      </c>
      <c r="AJ48" t="s">
        <v>153</v>
      </c>
      <c r="AK48" t="s">
        <v>153</v>
      </c>
      <c r="AL48" t="s">
        <v>153</v>
      </c>
      <c r="AM48" t="s">
        <v>280</v>
      </c>
      <c r="AN48" t="s">
        <v>151</v>
      </c>
      <c r="AO48" t="s">
        <v>151</v>
      </c>
      <c r="AP48" t="s">
        <v>151</v>
      </c>
      <c r="AQ48" t="s">
        <v>150</v>
      </c>
    </row>
    <row r="49" spans="1:43" x14ac:dyDescent="0.35">
      <c r="A49" t="s">
        <v>160</v>
      </c>
      <c r="B49" t="s">
        <v>279</v>
      </c>
      <c r="C49" t="s">
        <v>88</v>
      </c>
      <c r="D49" t="s">
        <v>86</v>
      </c>
      <c r="E49">
        <v>0</v>
      </c>
      <c r="F49">
        <v>36.156599999999997</v>
      </c>
      <c r="G49">
        <v>0</v>
      </c>
      <c r="I49" t="s">
        <v>155</v>
      </c>
      <c r="J49" t="s">
        <v>163</v>
      </c>
      <c r="K49" t="s">
        <v>278</v>
      </c>
      <c r="L49">
        <v>310</v>
      </c>
      <c r="N49" t="s">
        <v>161</v>
      </c>
      <c r="O49" t="s">
        <v>160</v>
      </c>
      <c r="Q49" t="s">
        <v>159</v>
      </c>
      <c r="R49" s="25">
        <v>45642.970138888886</v>
      </c>
      <c r="S49" s="25">
        <v>45819.974999999999</v>
      </c>
      <c r="T49" t="s">
        <v>158</v>
      </c>
      <c r="U49" t="s">
        <v>157</v>
      </c>
      <c r="V49" t="s">
        <v>156</v>
      </c>
      <c r="W49" t="s">
        <v>155</v>
      </c>
      <c r="X49" t="s">
        <v>154</v>
      </c>
      <c r="AB49" t="b">
        <v>1</v>
      </c>
      <c r="AC49" t="b">
        <v>1</v>
      </c>
      <c r="AJ49" t="s">
        <v>153</v>
      </c>
      <c r="AK49" t="s">
        <v>153</v>
      </c>
      <c r="AL49" t="s">
        <v>153</v>
      </c>
      <c r="AM49" t="s">
        <v>160</v>
      </c>
      <c r="AN49" t="s">
        <v>151</v>
      </c>
      <c r="AO49" t="s">
        <v>151</v>
      </c>
      <c r="AP49" t="s">
        <v>151</v>
      </c>
      <c r="AQ49" t="s">
        <v>150</v>
      </c>
    </row>
    <row r="50" spans="1:43" x14ac:dyDescent="0.35">
      <c r="A50" t="s">
        <v>276</v>
      </c>
      <c r="B50" t="s">
        <v>277</v>
      </c>
      <c r="C50" t="s">
        <v>90</v>
      </c>
      <c r="D50" t="s">
        <v>89</v>
      </c>
      <c r="E50">
        <v>0</v>
      </c>
      <c r="F50">
        <v>33.000700000000002</v>
      </c>
      <c r="G50">
        <v>0</v>
      </c>
      <c r="I50" t="s">
        <v>174</v>
      </c>
      <c r="J50" t="s">
        <v>163</v>
      </c>
      <c r="K50" t="s">
        <v>171</v>
      </c>
      <c r="L50">
        <v>300</v>
      </c>
      <c r="N50" t="s">
        <v>177</v>
      </c>
      <c r="O50" t="s">
        <v>182</v>
      </c>
      <c r="Q50" t="s">
        <v>175</v>
      </c>
      <c r="R50" s="25">
        <v>45642.970138888886</v>
      </c>
      <c r="S50" s="25">
        <v>45845.488888888889</v>
      </c>
      <c r="T50" t="s">
        <v>158</v>
      </c>
      <c r="U50" t="s">
        <v>157</v>
      </c>
      <c r="V50" t="s">
        <v>156</v>
      </c>
      <c r="W50" t="s">
        <v>174</v>
      </c>
      <c r="X50" t="s">
        <v>154</v>
      </c>
      <c r="AB50" t="b">
        <v>1</v>
      </c>
      <c r="AC50" t="b">
        <v>1</v>
      </c>
      <c r="AJ50" t="s">
        <v>153</v>
      </c>
      <c r="AK50" t="s">
        <v>153</v>
      </c>
      <c r="AL50" t="s">
        <v>153</v>
      </c>
      <c r="AM50" t="s">
        <v>276</v>
      </c>
      <c r="AN50" t="s">
        <v>151</v>
      </c>
      <c r="AO50" t="s">
        <v>151</v>
      </c>
      <c r="AP50" t="s">
        <v>151</v>
      </c>
      <c r="AQ50" t="s">
        <v>150</v>
      </c>
    </row>
    <row r="51" spans="1:43" x14ac:dyDescent="0.35">
      <c r="A51" t="s">
        <v>274</v>
      </c>
      <c r="B51" t="s">
        <v>275</v>
      </c>
      <c r="C51" t="s">
        <v>94</v>
      </c>
      <c r="D51" t="s">
        <v>91</v>
      </c>
      <c r="E51">
        <v>0</v>
      </c>
      <c r="F51">
        <v>31.843299999999999</v>
      </c>
      <c r="G51">
        <v>0</v>
      </c>
      <c r="I51" t="s">
        <v>174</v>
      </c>
      <c r="J51" t="s">
        <v>163</v>
      </c>
      <c r="K51" t="s">
        <v>171</v>
      </c>
      <c r="L51">
        <v>300</v>
      </c>
      <c r="N51" t="s">
        <v>177</v>
      </c>
      <c r="O51" t="s">
        <v>176</v>
      </c>
      <c r="Q51" t="s">
        <v>202</v>
      </c>
      <c r="R51" s="25">
        <v>45642.970138888886</v>
      </c>
      <c r="S51" s="25">
        <v>45841.77847222222</v>
      </c>
      <c r="T51" t="s">
        <v>158</v>
      </c>
      <c r="U51" t="s">
        <v>157</v>
      </c>
      <c r="V51" t="s">
        <v>156</v>
      </c>
      <c r="W51" t="s">
        <v>174</v>
      </c>
      <c r="X51" t="s">
        <v>154</v>
      </c>
      <c r="AB51" t="b">
        <v>1</v>
      </c>
      <c r="AC51" t="b">
        <v>1</v>
      </c>
      <c r="AJ51" t="s">
        <v>153</v>
      </c>
      <c r="AK51" t="s">
        <v>153</v>
      </c>
      <c r="AL51" t="s">
        <v>153</v>
      </c>
      <c r="AM51" t="s">
        <v>274</v>
      </c>
      <c r="AN51" t="s">
        <v>151</v>
      </c>
      <c r="AO51" t="s">
        <v>151</v>
      </c>
      <c r="AP51" t="s">
        <v>151</v>
      </c>
      <c r="AQ51" t="s">
        <v>150</v>
      </c>
    </row>
    <row r="52" spans="1:43" x14ac:dyDescent="0.35">
      <c r="A52" t="s">
        <v>267</v>
      </c>
      <c r="B52" t="s">
        <v>273</v>
      </c>
      <c r="C52" t="s">
        <v>92</v>
      </c>
      <c r="D52" t="s">
        <v>91</v>
      </c>
      <c r="E52">
        <v>0</v>
      </c>
      <c r="F52">
        <v>36.156599999999997</v>
      </c>
      <c r="G52">
        <v>0</v>
      </c>
      <c r="I52" t="s">
        <v>268</v>
      </c>
      <c r="J52" t="s">
        <v>163</v>
      </c>
      <c r="K52" t="s">
        <v>272</v>
      </c>
      <c r="L52">
        <v>322</v>
      </c>
      <c r="N52" t="s">
        <v>271</v>
      </c>
      <c r="O52" t="s">
        <v>270</v>
      </c>
      <c r="Q52" t="s">
        <v>269</v>
      </c>
      <c r="R52" s="25">
        <v>45642.970138888886</v>
      </c>
      <c r="S52" s="25">
        <v>45826.875694444447</v>
      </c>
      <c r="T52" t="s">
        <v>158</v>
      </c>
      <c r="U52" t="s">
        <v>157</v>
      </c>
      <c r="V52" t="s">
        <v>156</v>
      </c>
      <c r="W52" t="s">
        <v>268</v>
      </c>
      <c r="X52" t="s">
        <v>154</v>
      </c>
      <c r="AB52" t="b">
        <v>1</v>
      </c>
      <c r="AC52" t="b">
        <v>1</v>
      </c>
      <c r="AJ52" t="s">
        <v>153</v>
      </c>
      <c r="AK52" t="s">
        <v>153</v>
      </c>
      <c r="AL52" t="s">
        <v>153</v>
      </c>
      <c r="AM52" t="s">
        <v>267</v>
      </c>
      <c r="AN52" t="s">
        <v>151</v>
      </c>
      <c r="AO52" t="s">
        <v>151</v>
      </c>
      <c r="AP52" t="s">
        <v>151</v>
      </c>
      <c r="AQ52" t="s">
        <v>150</v>
      </c>
    </row>
    <row r="53" spans="1:43" x14ac:dyDescent="0.35">
      <c r="A53" t="s">
        <v>264</v>
      </c>
      <c r="B53" t="s">
        <v>266</v>
      </c>
      <c r="C53" t="s">
        <v>96</v>
      </c>
      <c r="D53" t="s">
        <v>95</v>
      </c>
      <c r="E53">
        <v>20</v>
      </c>
      <c r="F53">
        <v>38.471400000000003</v>
      </c>
      <c r="G53">
        <v>0</v>
      </c>
      <c r="I53" t="s">
        <v>155</v>
      </c>
      <c r="J53" t="s">
        <v>163</v>
      </c>
      <c r="K53" t="s">
        <v>265</v>
      </c>
      <c r="L53">
        <v>333</v>
      </c>
      <c r="N53" t="s">
        <v>161</v>
      </c>
      <c r="O53" t="s">
        <v>160</v>
      </c>
      <c r="Q53" t="s">
        <v>159</v>
      </c>
      <c r="R53" s="25">
        <v>45642.970138888886</v>
      </c>
      <c r="S53" s="25">
        <v>45845.929166666669</v>
      </c>
      <c r="T53" t="s">
        <v>158</v>
      </c>
      <c r="U53" t="s">
        <v>157</v>
      </c>
      <c r="V53" t="s">
        <v>156</v>
      </c>
      <c r="W53" t="s">
        <v>155</v>
      </c>
      <c r="X53" t="s">
        <v>154</v>
      </c>
      <c r="AB53" t="b">
        <v>1</v>
      </c>
      <c r="AC53" t="b">
        <v>1</v>
      </c>
      <c r="AJ53" t="s">
        <v>153</v>
      </c>
      <c r="AK53" t="s">
        <v>153</v>
      </c>
      <c r="AL53" t="s">
        <v>153</v>
      </c>
      <c r="AM53" t="s">
        <v>264</v>
      </c>
      <c r="AN53" t="s">
        <v>151</v>
      </c>
      <c r="AO53" t="s">
        <v>151</v>
      </c>
      <c r="AP53" t="s">
        <v>151</v>
      </c>
      <c r="AQ53" t="s">
        <v>150</v>
      </c>
    </row>
    <row r="54" spans="1:43" x14ac:dyDescent="0.35">
      <c r="A54" t="s">
        <v>261</v>
      </c>
      <c r="B54" t="s">
        <v>263</v>
      </c>
      <c r="C54" t="s">
        <v>98</v>
      </c>
      <c r="D54" t="s">
        <v>97</v>
      </c>
      <c r="E54">
        <v>0</v>
      </c>
      <c r="F54">
        <v>36.99</v>
      </c>
      <c r="G54">
        <v>0</v>
      </c>
      <c r="I54" t="s">
        <v>188</v>
      </c>
      <c r="J54" t="s">
        <v>163</v>
      </c>
      <c r="K54" t="s">
        <v>262</v>
      </c>
      <c r="L54">
        <v>335</v>
      </c>
      <c r="N54" t="s">
        <v>191</v>
      </c>
      <c r="O54" t="s">
        <v>190</v>
      </c>
      <c r="Q54" t="s">
        <v>189</v>
      </c>
      <c r="R54" s="25">
        <v>45642.970138888886</v>
      </c>
      <c r="S54" s="25">
        <v>45819.709722222222</v>
      </c>
      <c r="T54" t="s">
        <v>158</v>
      </c>
      <c r="U54" t="s">
        <v>157</v>
      </c>
      <c r="V54" t="s">
        <v>156</v>
      </c>
      <c r="W54" t="s">
        <v>188</v>
      </c>
      <c r="X54" t="s">
        <v>154</v>
      </c>
      <c r="AB54" t="b">
        <v>1</v>
      </c>
      <c r="AC54" t="b">
        <v>1</v>
      </c>
      <c r="AJ54" t="s">
        <v>153</v>
      </c>
      <c r="AK54" t="s">
        <v>153</v>
      </c>
      <c r="AL54" t="s">
        <v>153</v>
      </c>
      <c r="AM54" t="s">
        <v>261</v>
      </c>
      <c r="AN54" t="s">
        <v>151</v>
      </c>
      <c r="AO54" t="s">
        <v>151</v>
      </c>
      <c r="AP54" t="s">
        <v>151</v>
      </c>
      <c r="AQ54" t="s">
        <v>150</v>
      </c>
    </row>
    <row r="55" spans="1:43" x14ac:dyDescent="0.35">
      <c r="A55" t="s">
        <v>257</v>
      </c>
      <c r="B55" t="s">
        <v>260</v>
      </c>
      <c r="C55" t="s">
        <v>259</v>
      </c>
      <c r="D55" t="s">
        <v>99</v>
      </c>
      <c r="E55">
        <v>16.7</v>
      </c>
      <c r="F55">
        <v>33.430599999999998</v>
      </c>
      <c r="G55">
        <v>0</v>
      </c>
      <c r="I55" t="s">
        <v>213</v>
      </c>
      <c r="J55" t="s">
        <v>163</v>
      </c>
      <c r="K55" t="s">
        <v>258</v>
      </c>
      <c r="L55">
        <v>367</v>
      </c>
      <c r="N55" t="s">
        <v>216</v>
      </c>
      <c r="O55" t="s">
        <v>215</v>
      </c>
      <c r="Q55" t="s">
        <v>214</v>
      </c>
      <c r="R55" s="25">
        <v>45639.798611111109</v>
      </c>
      <c r="S55" s="25">
        <v>45852.628472222219</v>
      </c>
      <c r="T55" t="s">
        <v>158</v>
      </c>
      <c r="U55" t="s">
        <v>157</v>
      </c>
      <c r="V55" t="s">
        <v>156</v>
      </c>
      <c r="W55" t="s">
        <v>213</v>
      </c>
      <c r="X55" t="s">
        <v>154</v>
      </c>
      <c r="AB55" t="b">
        <v>1</v>
      </c>
      <c r="AC55" t="b">
        <v>1</v>
      </c>
      <c r="AJ55" t="s">
        <v>153</v>
      </c>
      <c r="AK55" t="s">
        <v>153</v>
      </c>
      <c r="AL55" t="s">
        <v>153</v>
      </c>
      <c r="AM55" t="s">
        <v>257</v>
      </c>
      <c r="AN55" t="s">
        <v>151</v>
      </c>
      <c r="AO55" t="s">
        <v>151</v>
      </c>
      <c r="AP55" t="s">
        <v>151</v>
      </c>
      <c r="AQ55" t="s">
        <v>256</v>
      </c>
    </row>
    <row r="56" spans="1:43" x14ac:dyDescent="0.35">
      <c r="A56" t="s">
        <v>253</v>
      </c>
      <c r="B56" t="s">
        <v>255</v>
      </c>
      <c r="C56" t="s">
        <v>102</v>
      </c>
      <c r="D56" t="s">
        <v>101</v>
      </c>
      <c r="E56">
        <v>20</v>
      </c>
      <c r="F56">
        <v>35.3155</v>
      </c>
      <c r="G56">
        <v>0</v>
      </c>
      <c r="I56" t="s">
        <v>155</v>
      </c>
      <c r="J56" t="s">
        <v>163</v>
      </c>
      <c r="K56" t="s">
        <v>254</v>
      </c>
      <c r="L56">
        <v>306</v>
      </c>
      <c r="N56" t="s">
        <v>161</v>
      </c>
      <c r="O56" t="s">
        <v>160</v>
      </c>
      <c r="Q56" t="s">
        <v>159</v>
      </c>
      <c r="R56" s="25">
        <v>45642.970138888886</v>
      </c>
      <c r="S56" s="25">
        <v>45839.717361111114</v>
      </c>
      <c r="T56" t="s">
        <v>158</v>
      </c>
      <c r="U56" t="s">
        <v>157</v>
      </c>
      <c r="V56" t="s">
        <v>156</v>
      </c>
      <c r="W56" t="s">
        <v>155</v>
      </c>
      <c r="X56" t="s">
        <v>154</v>
      </c>
      <c r="AB56" t="b">
        <v>1</v>
      </c>
      <c r="AC56" t="b">
        <v>1</v>
      </c>
      <c r="AJ56" t="s">
        <v>153</v>
      </c>
      <c r="AK56" t="s">
        <v>153</v>
      </c>
      <c r="AL56" t="s">
        <v>153</v>
      </c>
      <c r="AM56" t="s">
        <v>253</v>
      </c>
      <c r="AN56" t="s">
        <v>151</v>
      </c>
      <c r="AO56" t="s">
        <v>151</v>
      </c>
      <c r="AP56" t="s">
        <v>151</v>
      </c>
      <c r="AQ56" t="s">
        <v>150</v>
      </c>
    </row>
    <row r="57" spans="1:43" x14ac:dyDescent="0.35">
      <c r="A57" t="s">
        <v>250</v>
      </c>
      <c r="B57" t="s">
        <v>252</v>
      </c>
      <c r="C57" t="s">
        <v>104</v>
      </c>
      <c r="D57" t="s">
        <v>103</v>
      </c>
      <c r="E57">
        <v>0</v>
      </c>
      <c r="F57">
        <v>32.273200000000003</v>
      </c>
      <c r="G57">
        <v>0</v>
      </c>
      <c r="I57" t="s">
        <v>155</v>
      </c>
      <c r="J57" t="s">
        <v>163</v>
      </c>
      <c r="K57" t="s">
        <v>251</v>
      </c>
      <c r="L57">
        <v>301</v>
      </c>
      <c r="N57" t="s">
        <v>161</v>
      </c>
      <c r="O57" t="s">
        <v>160</v>
      </c>
      <c r="Q57" t="s">
        <v>159</v>
      </c>
      <c r="R57" s="25">
        <v>45642.970138888886</v>
      </c>
      <c r="S57" s="25">
        <v>45840.954861111109</v>
      </c>
      <c r="T57" t="s">
        <v>158</v>
      </c>
      <c r="U57" t="s">
        <v>157</v>
      </c>
      <c r="V57" t="s">
        <v>156</v>
      </c>
      <c r="W57" t="s">
        <v>155</v>
      </c>
      <c r="X57" t="s">
        <v>154</v>
      </c>
      <c r="AB57" t="b">
        <v>1</v>
      </c>
      <c r="AC57" t="b">
        <v>1</v>
      </c>
      <c r="AJ57" t="s">
        <v>153</v>
      </c>
      <c r="AK57" t="s">
        <v>153</v>
      </c>
      <c r="AL57" t="s">
        <v>153</v>
      </c>
      <c r="AM57" t="s">
        <v>250</v>
      </c>
      <c r="AN57" t="s">
        <v>151</v>
      </c>
      <c r="AO57" t="s">
        <v>151</v>
      </c>
      <c r="AP57" t="s">
        <v>151</v>
      </c>
      <c r="AQ57" t="s">
        <v>150</v>
      </c>
    </row>
    <row r="58" spans="1:43" x14ac:dyDescent="0.35">
      <c r="A58" t="s">
        <v>247</v>
      </c>
      <c r="B58" t="s">
        <v>249</v>
      </c>
      <c r="C58" t="s">
        <v>106</v>
      </c>
      <c r="D58" t="s">
        <v>105</v>
      </c>
      <c r="E58">
        <v>0</v>
      </c>
      <c r="F58">
        <v>31.843299999999999</v>
      </c>
      <c r="G58">
        <v>0</v>
      </c>
      <c r="I58" t="s">
        <v>155</v>
      </c>
      <c r="J58" t="s">
        <v>163</v>
      </c>
      <c r="K58" t="s">
        <v>248</v>
      </c>
      <c r="L58">
        <v>323</v>
      </c>
      <c r="N58" t="s">
        <v>161</v>
      </c>
      <c r="O58" t="s">
        <v>160</v>
      </c>
      <c r="Q58" t="s">
        <v>159</v>
      </c>
      <c r="R58" s="25">
        <v>45642.970833333333</v>
      </c>
      <c r="S58" s="25">
        <v>45840.781944444447</v>
      </c>
      <c r="T58" t="s">
        <v>158</v>
      </c>
      <c r="U58" t="s">
        <v>157</v>
      </c>
      <c r="V58" t="s">
        <v>156</v>
      </c>
      <c r="W58" t="s">
        <v>155</v>
      </c>
      <c r="X58" t="s">
        <v>154</v>
      </c>
      <c r="AB58" t="b">
        <v>1</v>
      </c>
      <c r="AC58" t="b">
        <v>1</v>
      </c>
      <c r="AJ58" t="s">
        <v>153</v>
      </c>
      <c r="AK58" t="s">
        <v>153</v>
      </c>
      <c r="AL58" t="s">
        <v>153</v>
      </c>
      <c r="AM58" t="s">
        <v>247</v>
      </c>
      <c r="AN58" t="s">
        <v>151</v>
      </c>
      <c r="AO58" t="s">
        <v>151</v>
      </c>
      <c r="AP58" t="s">
        <v>151</v>
      </c>
      <c r="AQ58" t="s">
        <v>150</v>
      </c>
    </row>
    <row r="59" spans="1:43" x14ac:dyDescent="0.35">
      <c r="A59" t="s">
        <v>244</v>
      </c>
      <c r="B59" t="s">
        <v>246</v>
      </c>
      <c r="C59" t="s">
        <v>108</v>
      </c>
      <c r="D59" t="s">
        <v>107</v>
      </c>
      <c r="E59">
        <v>0</v>
      </c>
      <c r="F59">
        <v>33.000700000000002</v>
      </c>
      <c r="G59">
        <v>0</v>
      </c>
      <c r="I59" t="s">
        <v>174</v>
      </c>
      <c r="J59" t="s">
        <v>163</v>
      </c>
      <c r="K59" t="s">
        <v>245</v>
      </c>
      <c r="L59">
        <v>382</v>
      </c>
      <c r="N59" t="s">
        <v>177</v>
      </c>
      <c r="O59" t="s">
        <v>176</v>
      </c>
      <c r="Q59" t="s">
        <v>202</v>
      </c>
      <c r="R59" s="25">
        <v>45642.970833333333</v>
      </c>
      <c r="S59" s="25">
        <v>45841.676388888889</v>
      </c>
      <c r="T59" t="s">
        <v>158</v>
      </c>
      <c r="U59" t="s">
        <v>157</v>
      </c>
      <c r="V59" t="s">
        <v>156</v>
      </c>
      <c r="W59" t="s">
        <v>175</v>
      </c>
      <c r="X59" t="s">
        <v>154</v>
      </c>
      <c r="AB59" t="b">
        <v>1</v>
      </c>
      <c r="AC59" t="b">
        <v>1</v>
      </c>
      <c r="AJ59" t="s">
        <v>153</v>
      </c>
      <c r="AK59" t="s">
        <v>153</v>
      </c>
      <c r="AL59" t="s">
        <v>153</v>
      </c>
      <c r="AM59" t="s">
        <v>244</v>
      </c>
      <c r="AN59" t="s">
        <v>151</v>
      </c>
      <c r="AO59" t="s">
        <v>151</v>
      </c>
      <c r="AP59" t="s">
        <v>151</v>
      </c>
      <c r="AQ59" t="s">
        <v>150</v>
      </c>
    </row>
    <row r="60" spans="1:43" x14ac:dyDescent="0.35">
      <c r="A60" t="s">
        <v>241</v>
      </c>
      <c r="B60" t="s">
        <v>243</v>
      </c>
      <c r="C60" t="s">
        <v>110</v>
      </c>
      <c r="D60" t="s">
        <v>109</v>
      </c>
      <c r="E60">
        <v>0</v>
      </c>
      <c r="F60">
        <v>33.000700000000002</v>
      </c>
      <c r="G60">
        <v>0</v>
      </c>
      <c r="I60" t="s">
        <v>174</v>
      </c>
      <c r="J60" t="s">
        <v>163</v>
      </c>
      <c r="K60" t="s">
        <v>242</v>
      </c>
      <c r="L60">
        <v>319</v>
      </c>
      <c r="N60" t="s">
        <v>177</v>
      </c>
      <c r="O60" t="s">
        <v>182</v>
      </c>
      <c r="Q60" t="s">
        <v>175</v>
      </c>
      <c r="R60" s="25">
        <v>45642.970138888886</v>
      </c>
      <c r="S60" s="25">
        <v>45838.561805555553</v>
      </c>
      <c r="T60" t="s">
        <v>158</v>
      </c>
      <c r="U60" t="s">
        <v>157</v>
      </c>
      <c r="V60" t="s">
        <v>156</v>
      </c>
      <c r="W60" t="s">
        <v>174</v>
      </c>
      <c r="X60" t="s">
        <v>154</v>
      </c>
      <c r="AB60" t="b">
        <v>1</v>
      </c>
      <c r="AC60" t="b">
        <v>1</v>
      </c>
      <c r="AJ60" t="s">
        <v>153</v>
      </c>
      <c r="AK60" t="s">
        <v>153</v>
      </c>
      <c r="AL60" t="s">
        <v>153</v>
      </c>
      <c r="AM60" t="s">
        <v>241</v>
      </c>
      <c r="AN60" t="s">
        <v>151</v>
      </c>
      <c r="AO60" t="s">
        <v>151</v>
      </c>
      <c r="AP60" t="s">
        <v>151</v>
      </c>
      <c r="AQ60" t="s">
        <v>150</v>
      </c>
    </row>
    <row r="61" spans="1:43" x14ac:dyDescent="0.35">
      <c r="A61" t="s">
        <v>238</v>
      </c>
      <c r="B61" t="s">
        <v>240</v>
      </c>
      <c r="C61" t="s">
        <v>112</v>
      </c>
      <c r="D61" t="s">
        <v>111</v>
      </c>
      <c r="E61">
        <v>0</v>
      </c>
      <c r="F61">
        <v>36.156599999999997</v>
      </c>
      <c r="G61">
        <v>0</v>
      </c>
      <c r="I61" t="s">
        <v>174</v>
      </c>
      <c r="J61" t="s">
        <v>163</v>
      </c>
      <c r="K61" t="s">
        <v>239</v>
      </c>
      <c r="L61">
        <v>332</v>
      </c>
      <c r="N61" t="s">
        <v>177</v>
      </c>
      <c r="O61" t="s">
        <v>176</v>
      </c>
      <c r="Q61" t="s">
        <v>202</v>
      </c>
      <c r="R61" s="25">
        <v>45642.970138888886</v>
      </c>
      <c r="S61" s="25">
        <v>45817.883333333331</v>
      </c>
      <c r="T61" t="s">
        <v>158</v>
      </c>
      <c r="U61" t="s">
        <v>157</v>
      </c>
      <c r="V61" t="s">
        <v>156</v>
      </c>
      <c r="W61" t="s">
        <v>174</v>
      </c>
      <c r="X61" t="s">
        <v>154</v>
      </c>
      <c r="AB61" t="b">
        <v>1</v>
      </c>
      <c r="AC61" t="b">
        <v>1</v>
      </c>
      <c r="AJ61" t="s">
        <v>153</v>
      </c>
      <c r="AK61" t="s">
        <v>153</v>
      </c>
      <c r="AL61" t="s">
        <v>153</v>
      </c>
      <c r="AM61" t="s">
        <v>238</v>
      </c>
      <c r="AN61" t="s">
        <v>151</v>
      </c>
      <c r="AO61" t="s">
        <v>151</v>
      </c>
      <c r="AP61" t="s">
        <v>151</v>
      </c>
      <c r="AQ61" t="s">
        <v>150</v>
      </c>
    </row>
    <row r="62" spans="1:43" x14ac:dyDescent="0.35">
      <c r="A62" t="s">
        <v>235</v>
      </c>
      <c r="B62" t="s">
        <v>237</v>
      </c>
      <c r="C62" t="s">
        <v>114</v>
      </c>
      <c r="D62" t="s">
        <v>113</v>
      </c>
      <c r="E62">
        <v>0</v>
      </c>
      <c r="F62">
        <v>44.132800000000003</v>
      </c>
      <c r="G62">
        <v>0</v>
      </c>
      <c r="I62" t="s">
        <v>155</v>
      </c>
      <c r="J62" t="s">
        <v>163</v>
      </c>
      <c r="K62" t="s">
        <v>236</v>
      </c>
      <c r="L62">
        <v>362</v>
      </c>
      <c r="N62" t="s">
        <v>161</v>
      </c>
      <c r="O62" t="s">
        <v>160</v>
      </c>
      <c r="Q62" t="s">
        <v>159</v>
      </c>
      <c r="R62" s="25">
        <v>45642.970138888886</v>
      </c>
      <c r="S62" s="25">
        <v>45820.724999999999</v>
      </c>
      <c r="T62" t="s">
        <v>158</v>
      </c>
      <c r="U62" t="s">
        <v>157</v>
      </c>
      <c r="V62" t="s">
        <v>156</v>
      </c>
      <c r="W62" t="s">
        <v>155</v>
      </c>
      <c r="X62" t="s">
        <v>154</v>
      </c>
      <c r="AB62" t="b">
        <v>1</v>
      </c>
      <c r="AC62" t="b">
        <v>0</v>
      </c>
      <c r="AJ62" t="s">
        <v>153</v>
      </c>
      <c r="AK62" t="s">
        <v>153</v>
      </c>
      <c r="AL62" t="s">
        <v>153</v>
      </c>
      <c r="AM62" t="s">
        <v>235</v>
      </c>
      <c r="AN62" t="s">
        <v>151</v>
      </c>
      <c r="AO62" t="s">
        <v>151</v>
      </c>
      <c r="AP62" t="s">
        <v>151</v>
      </c>
      <c r="AQ62" t="s">
        <v>150</v>
      </c>
    </row>
    <row r="63" spans="1:43" x14ac:dyDescent="0.35">
      <c r="A63" t="s">
        <v>231</v>
      </c>
      <c r="B63" t="s">
        <v>234</v>
      </c>
      <c r="C63" t="s">
        <v>116</v>
      </c>
      <c r="D63" t="s">
        <v>233</v>
      </c>
      <c r="E63">
        <v>16.7</v>
      </c>
      <c r="F63">
        <v>35.3155</v>
      </c>
      <c r="G63">
        <v>0</v>
      </c>
      <c r="I63" t="s">
        <v>188</v>
      </c>
      <c r="J63" t="s">
        <v>163</v>
      </c>
      <c r="K63" t="s">
        <v>232</v>
      </c>
      <c r="L63">
        <v>379</v>
      </c>
      <c r="N63" t="s">
        <v>191</v>
      </c>
      <c r="O63" t="s">
        <v>190</v>
      </c>
      <c r="Q63" t="s">
        <v>189</v>
      </c>
      <c r="R63" s="25">
        <v>45642.970833333333</v>
      </c>
      <c r="S63" s="25">
        <v>45839.822222222225</v>
      </c>
      <c r="T63" t="s">
        <v>158</v>
      </c>
      <c r="U63" t="s">
        <v>157</v>
      </c>
      <c r="V63" t="s">
        <v>156</v>
      </c>
      <c r="W63" t="s">
        <v>188</v>
      </c>
      <c r="X63" t="s">
        <v>154</v>
      </c>
      <c r="AB63" t="b">
        <v>1</v>
      </c>
      <c r="AC63" t="b">
        <v>1</v>
      </c>
      <c r="AJ63" t="s">
        <v>153</v>
      </c>
      <c r="AK63" t="s">
        <v>153</v>
      </c>
      <c r="AL63" t="s">
        <v>153</v>
      </c>
      <c r="AM63" t="s">
        <v>231</v>
      </c>
      <c r="AN63" t="s">
        <v>151</v>
      </c>
      <c r="AO63" t="s">
        <v>151</v>
      </c>
      <c r="AP63" t="s">
        <v>151</v>
      </c>
      <c r="AQ63" t="s">
        <v>150</v>
      </c>
    </row>
    <row r="64" spans="1:43" x14ac:dyDescent="0.35">
      <c r="A64" t="s">
        <v>227</v>
      </c>
      <c r="B64" t="s">
        <v>230</v>
      </c>
      <c r="C64" t="s">
        <v>118</v>
      </c>
      <c r="D64" t="s">
        <v>229</v>
      </c>
      <c r="E64">
        <v>0</v>
      </c>
      <c r="F64">
        <v>29.528500000000001</v>
      </c>
      <c r="G64">
        <v>0</v>
      </c>
      <c r="I64" t="s">
        <v>174</v>
      </c>
      <c r="J64" t="s">
        <v>163</v>
      </c>
      <c r="K64" t="s">
        <v>228</v>
      </c>
      <c r="L64">
        <v>317</v>
      </c>
      <c r="N64" t="s">
        <v>177</v>
      </c>
      <c r="O64" t="s">
        <v>182</v>
      </c>
      <c r="Q64" t="s">
        <v>175</v>
      </c>
      <c r="R64" s="25">
        <v>45642.970138888886</v>
      </c>
      <c r="S64" s="25">
        <v>45845.814583333333</v>
      </c>
      <c r="T64" t="s">
        <v>158</v>
      </c>
      <c r="U64" t="s">
        <v>157</v>
      </c>
      <c r="V64" t="s">
        <v>156</v>
      </c>
      <c r="W64" t="s">
        <v>174</v>
      </c>
      <c r="X64" t="s">
        <v>154</v>
      </c>
      <c r="AB64" t="b">
        <v>1</v>
      </c>
      <c r="AC64" t="b">
        <v>1</v>
      </c>
      <c r="AJ64" t="s">
        <v>153</v>
      </c>
      <c r="AK64" t="s">
        <v>153</v>
      </c>
      <c r="AL64" t="s">
        <v>153</v>
      </c>
      <c r="AM64" t="s">
        <v>227</v>
      </c>
      <c r="AN64" t="s">
        <v>151</v>
      </c>
      <c r="AO64" t="s">
        <v>151</v>
      </c>
      <c r="AP64" t="s">
        <v>151</v>
      </c>
      <c r="AQ64" t="s">
        <v>150</v>
      </c>
    </row>
    <row r="65" spans="1:43" x14ac:dyDescent="0.35">
      <c r="A65" t="s">
        <v>225</v>
      </c>
      <c r="B65" t="s">
        <v>226</v>
      </c>
      <c r="C65" t="s">
        <v>7</v>
      </c>
      <c r="D65" t="s">
        <v>119</v>
      </c>
      <c r="E65">
        <v>0</v>
      </c>
      <c r="F65">
        <v>33.430599999999998</v>
      </c>
      <c r="G65">
        <v>0</v>
      </c>
      <c r="I65" t="s">
        <v>155</v>
      </c>
      <c r="J65" t="s">
        <v>163</v>
      </c>
      <c r="K65" t="s">
        <v>171</v>
      </c>
      <c r="L65">
        <v>300</v>
      </c>
      <c r="N65" t="s">
        <v>161</v>
      </c>
      <c r="O65" t="s">
        <v>160</v>
      </c>
      <c r="Q65" t="s">
        <v>159</v>
      </c>
      <c r="R65" s="25">
        <v>45642.970833333333</v>
      </c>
      <c r="S65" s="25">
        <v>45840.837500000001</v>
      </c>
      <c r="T65" t="s">
        <v>158</v>
      </c>
      <c r="U65" t="s">
        <v>157</v>
      </c>
      <c r="V65" t="s">
        <v>156</v>
      </c>
      <c r="W65" t="s">
        <v>155</v>
      </c>
      <c r="X65" t="s">
        <v>154</v>
      </c>
      <c r="AB65" t="b">
        <v>1</v>
      </c>
      <c r="AC65" t="b">
        <v>1</v>
      </c>
      <c r="AJ65" t="s">
        <v>153</v>
      </c>
      <c r="AK65" t="s">
        <v>153</v>
      </c>
      <c r="AL65" t="s">
        <v>153</v>
      </c>
      <c r="AM65" t="s">
        <v>225</v>
      </c>
      <c r="AN65" t="s">
        <v>151</v>
      </c>
      <c r="AO65" t="s">
        <v>151</v>
      </c>
      <c r="AP65" t="s">
        <v>151</v>
      </c>
      <c r="AQ65" t="s">
        <v>150</v>
      </c>
    </row>
    <row r="66" spans="1:43" x14ac:dyDescent="0.35">
      <c r="A66" t="s">
        <v>222</v>
      </c>
      <c r="B66" t="s">
        <v>224</v>
      </c>
      <c r="C66" t="s">
        <v>121</v>
      </c>
      <c r="D66" t="s">
        <v>120</v>
      </c>
      <c r="E66">
        <v>0</v>
      </c>
      <c r="F66">
        <v>34.588000000000001</v>
      </c>
      <c r="G66">
        <v>0</v>
      </c>
      <c r="I66" t="s">
        <v>174</v>
      </c>
      <c r="J66" t="s">
        <v>163</v>
      </c>
      <c r="K66" t="s">
        <v>223</v>
      </c>
      <c r="L66">
        <v>344</v>
      </c>
      <c r="N66" t="s">
        <v>177</v>
      </c>
      <c r="O66" t="s">
        <v>176</v>
      </c>
      <c r="Q66" t="s">
        <v>202</v>
      </c>
      <c r="R66" s="25">
        <v>45642.970138888886</v>
      </c>
      <c r="S66" s="25">
        <v>45841.666666666664</v>
      </c>
      <c r="T66" t="s">
        <v>158</v>
      </c>
      <c r="U66" t="s">
        <v>157</v>
      </c>
      <c r="V66" t="s">
        <v>156</v>
      </c>
      <c r="W66" t="s">
        <v>174</v>
      </c>
      <c r="X66" t="s">
        <v>154</v>
      </c>
      <c r="AB66" t="b">
        <v>1</v>
      </c>
      <c r="AC66" t="b">
        <v>1</v>
      </c>
      <c r="AJ66" t="s">
        <v>153</v>
      </c>
      <c r="AK66" t="s">
        <v>153</v>
      </c>
      <c r="AL66" t="s">
        <v>153</v>
      </c>
      <c r="AM66" t="s">
        <v>222</v>
      </c>
      <c r="AN66" t="s">
        <v>151</v>
      </c>
      <c r="AO66" t="s">
        <v>151</v>
      </c>
      <c r="AP66" t="s">
        <v>151</v>
      </c>
      <c r="AQ66" t="s">
        <v>150</v>
      </c>
    </row>
    <row r="67" spans="1:43" x14ac:dyDescent="0.35">
      <c r="A67" t="s">
        <v>220</v>
      </c>
      <c r="B67" t="s">
        <v>221</v>
      </c>
      <c r="C67" t="s">
        <v>123</v>
      </c>
      <c r="D67" t="s">
        <v>122</v>
      </c>
      <c r="E67">
        <v>0</v>
      </c>
      <c r="F67">
        <v>32.273200000000003</v>
      </c>
      <c r="G67">
        <v>0</v>
      </c>
      <c r="I67" t="s">
        <v>174</v>
      </c>
      <c r="J67" t="s">
        <v>163</v>
      </c>
      <c r="K67" t="s">
        <v>171</v>
      </c>
      <c r="L67">
        <v>300</v>
      </c>
      <c r="N67" t="s">
        <v>177</v>
      </c>
      <c r="O67" t="s">
        <v>182</v>
      </c>
      <c r="Q67" t="s">
        <v>175</v>
      </c>
      <c r="R67" s="25">
        <v>45642.970833333333</v>
      </c>
      <c r="S67" s="25">
        <v>45839.804166666669</v>
      </c>
      <c r="T67" t="s">
        <v>158</v>
      </c>
      <c r="U67" t="s">
        <v>157</v>
      </c>
      <c r="V67" t="s">
        <v>156</v>
      </c>
      <c r="W67" t="s">
        <v>174</v>
      </c>
      <c r="X67" t="s">
        <v>154</v>
      </c>
      <c r="AB67" t="b">
        <v>1</v>
      </c>
      <c r="AC67" t="b">
        <v>1</v>
      </c>
      <c r="AJ67" t="s">
        <v>153</v>
      </c>
      <c r="AK67" t="s">
        <v>153</v>
      </c>
      <c r="AL67" t="s">
        <v>153</v>
      </c>
      <c r="AM67" t="s">
        <v>220</v>
      </c>
      <c r="AN67" t="s">
        <v>151</v>
      </c>
      <c r="AO67" t="s">
        <v>151</v>
      </c>
      <c r="AP67" t="s">
        <v>151</v>
      </c>
      <c r="AQ67" t="s">
        <v>150</v>
      </c>
    </row>
    <row r="68" spans="1:43" x14ac:dyDescent="0.35">
      <c r="A68" t="s">
        <v>212</v>
      </c>
      <c r="B68" t="s">
        <v>219</v>
      </c>
      <c r="C68" t="s">
        <v>218</v>
      </c>
      <c r="D68" t="s">
        <v>210</v>
      </c>
      <c r="E68">
        <v>16.7</v>
      </c>
      <c r="F68">
        <v>36.884099999999997</v>
      </c>
      <c r="G68">
        <v>0</v>
      </c>
      <c r="I68" t="s">
        <v>213</v>
      </c>
      <c r="J68" t="s">
        <v>163</v>
      </c>
      <c r="K68" t="s">
        <v>217</v>
      </c>
      <c r="L68">
        <v>331</v>
      </c>
      <c r="N68" t="s">
        <v>216</v>
      </c>
      <c r="O68" t="s">
        <v>215</v>
      </c>
      <c r="Q68" t="s">
        <v>214</v>
      </c>
      <c r="R68" s="25">
        <v>45639.798611111109</v>
      </c>
      <c r="S68" s="25">
        <v>45825.901388888888</v>
      </c>
      <c r="T68" t="s">
        <v>158</v>
      </c>
      <c r="U68" t="s">
        <v>157</v>
      </c>
      <c r="V68" t="s">
        <v>156</v>
      </c>
      <c r="W68" t="s">
        <v>213</v>
      </c>
      <c r="X68" t="s">
        <v>154</v>
      </c>
      <c r="AB68" t="b">
        <v>1</v>
      </c>
      <c r="AC68" t="b">
        <v>1</v>
      </c>
      <c r="AJ68" t="s">
        <v>153</v>
      </c>
      <c r="AK68" t="s">
        <v>153</v>
      </c>
      <c r="AL68" t="s">
        <v>153</v>
      </c>
      <c r="AM68" t="s">
        <v>212</v>
      </c>
      <c r="AN68" t="s">
        <v>151</v>
      </c>
      <c r="AO68" t="s">
        <v>151</v>
      </c>
      <c r="AP68" t="s">
        <v>151</v>
      </c>
      <c r="AQ68" t="s">
        <v>150</v>
      </c>
    </row>
    <row r="69" spans="1:43" x14ac:dyDescent="0.35">
      <c r="A69" t="s">
        <v>208</v>
      </c>
      <c r="B69" t="s">
        <v>211</v>
      </c>
      <c r="C69" t="s">
        <v>126</v>
      </c>
      <c r="D69" t="s">
        <v>210</v>
      </c>
      <c r="E69">
        <v>0</v>
      </c>
      <c r="F69">
        <v>33.000700000000002</v>
      </c>
      <c r="G69">
        <v>0</v>
      </c>
      <c r="I69" t="s">
        <v>174</v>
      </c>
      <c r="J69" t="s">
        <v>163</v>
      </c>
      <c r="K69" t="s">
        <v>209</v>
      </c>
      <c r="L69">
        <v>354</v>
      </c>
      <c r="N69" t="s">
        <v>177</v>
      </c>
      <c r="O69" t="s">
        <v>176</v>
      </c>
      <c r="Q69" t="s">
        <v>202</v>
      </c>
      <c r="R69" s="25">
        <v>45642.970833333333</v>
      </c>
      <c r="S69" s="25">
        <v>45846.724999999999</v>
      </c>
      <c r="T69" t="s">
        <v>158</v>
      </c>
      <c r="U69" t="s">
        <v>157</v>
      </c>
      <c r="V69" t="s">
        <v>156</v>
      </c>
      <c r="W69" t="s">
        <v>174</v>
      </c>
      <c r="X69" t="s">
        <v>154</v>
      </c>
      <c r="AB69" t="b">
        <v>1</v>
      </c>
      <c r="AC69" t="b">
        <v>1</v>
      </c>
      <c r="AJ69" t="s">
        <v>153</v>
      </c>
      <c r="AK69" t="s">
        <v>153</v>
      </c>
      <c r="AL69" t="s">
        <v>153</v>
      </c>
      <c r="AM69" t="s">
        <v>208</v>
      </c>
      <c r="AN69" t="s">
        <v>151</v>
      </c>
      <c r="AO69" t="s">
        <v>151</v>
      </c>
      <c r="AP69" t="s">
        <v>151</v>
      </c>
      <c r="AQ69" t="s">
        <v>150</v>
      </c>
    </row>
    <row r="70" spans="1:43" x14ac:dyDescent="0.35">
      <c r="A70" t="s">
        <v>205</v>
      </c>
      <c r="B70" t="s">
        <v>207</v>
      </c>
      <c r="C70" t="s">
        <v>30</v>
      </c>
      <c r="D70" t="s">
        <v>127</v>
      </c>
      <c r="E70">
        <v>0</v>
      </c>
      <c r="F70">
        <v>31.843299999999999</v>
      </c>
      <c r="G70">
        <v>0</v>
      </c>
      <c r="I70" t="s">
        <v>174</v>
      </c>
      <c r="J70" t="s">
        <v>163</v>
      </c>
      <c r="K70">
        <v>9412896927</v>
      </c>
      <c r="L70" t="s">
        <v>206</v>
      </c>
      <c r="M70">
        <v>9412896927</v>
      </c>
      <c r="N70" t="s">
        <v>177</v>
      </c>
      <c r="O70" t="s">
        <v>176</v>
      </c>
      <c r="Q70" t="s">
        <v>202</v>
      </c>
      <c r="R70" s="25">
        <v>45642.970138888886</v>
      </c>
      <c r="S70" s="25">
        <v>45838.579861111109</v>
      </c>
      <c r="T70" t="s">
        <v>158</v>
      </c>
      <c r="U70" t="s">
        <v>157</v>
      </c>
      <c r="V70" t="s">
        <v>156</v>
      </c>
      <c r="W70" t="s">
        <v>174</v>
      </c>
      <c r="X70" t="s">
        <v>154</v>
      </c>
      <c r="AB70" t="b">
        <v>1</v>
      </c>
      <c r="AC70" t="b">
        <v>1</v>
      </c>
      <c r="AJ70" t="s">
        <v>153</v>
      </c>
      <c r="AK70" t="s">
        <v>153</v>
      </c>
      <c r="AL70" t="s">
        <v>153</v>
      </c>
      <c r="AM70" t="s">
        <v>205</v>
      </c>
      <c r="AN70" t="s">
        <v>151</v>
      </c>
      <c r="AO70" t="s">
        <v>151</v>
      </c>
      <c r="AP70" t="s">
        <v>151</v>
      </c>
      <c r="AQ70" t="s">
        <v>150</v>
      </c>
    </row>
    <row r="71" spans="1:43" x14ac:dyDescent="0.35">
      <c r="A71" t="s">
        <v>201</v>
      </c>
      <c r="B71" t="s">
        <v>204</v>
      </c>
      <c r="C71" t="s">
        <v>129</v>
      </c>
      <c r="D71" t="s">
        <v>128</v>
      </c>
      <c r="E71">
        <v>0</v>
      </c>
      <c r="F71">
        <v>34.588000000000001</v>
      </c>
      <c r="G71">
        <v>0</v>
      </c>
      <c r="I71" t="s">
        <v>174</v>
      </c>
      <c r="J71" t="s">
        <v>163</v>
      </c>
      <c r="K71" t="s">
        <v>203</v>
      </c>
      <c r="L71">
        <v>359</v>
      </c>
      <c r="N71" t="s">
        <v>177</v>
      </c>
      <c r="O71" t="s">
        <v>176</v>
      </c>
      <c r="Q71" t="s">
        <v>202</v>
      </c>
      <c r="R71" s="25">
        <v>45642.970833333333</v>
      </c>
      <c r="S71" s="25">
        <v>45841.69027777778</v>
      </c>
      <c r="T71" t="s">
        <v>158</v>
      </c>
      <c r="U71" t="s">
        <v>157</v>
      </c>
      <c r="V71" t="s">
        <v>156</v>
      </c>
      <c r="W71" t="s">
        <v>174</v>
      </c>
      <c r="X71" t="s">
        <v>154</v>
      </c>
      <c r="AB71" t="b">
        <v>1</v>
      </c>
      <c r="AC71" t="b">
        <v>1</v>
      </c>
      <c r="AJ71" t="s">
        <v>153</v>
      </c>
      <c r="AK71" t="s">
        <v>153</v>
      </c>
      <c r="AL71" t="s">
        <v>153</v>
      </c>
      <c r="AM71" t="s">
        <v>201</v>
      </c>
      <c r="AN71" t="s">
        <v>151</v>
      </c>
      <c r="AO71" t="s">
        <v>151</v>
      </c>
      <c r="AP71" t="s">
        <v>151</v>
      </c>
      <c r="AQ71" t="s">
        <v>150</v>
      </c>
    </row>
    <row r="72" spans="1:43" x14ac:dyDescent="0.35">
      <c r="A72" t="s">
        <v>198</v>
      </c>
      <c r="B72" t="s">
        <v>200</v>
      </c>
      <c r="C72" t="s">
        <v>131</v>
      </c>
      <c r="D72" t="s">
        <v>130</v>
      </c>
      <c r="E72">
        <v>0</v>
      </c>
      <c r="F72">
        <v>44.132800000000003</v>
      </c>
      <c r="G72">
        <v>0</v>
      </c>
      <c r="I72" t="s">
        <v>155</v>
      </c>
      <c r="J72" t="s">
        <v>163</v>
      </c>
      <c r="K72" t="s">
        <v>199</v>
      </c>
      <c r="L72">
        <v>396</v>
      </c>
      <c r="N72" t="s">
        <v>161</v>
      </c>
      <c r="O72" t="s">
        <v>160</v>
      </c>
      <c r="Q72" t="s">
        <v>159</v>
      </c>
      <c r="R72" s="25">
        <v>45642.970833333333</v>
      </c>
      <c r="S72" s="25">
        <v>45719.989583333336</v>
      </c>
      <c r="T72" t="s">
        <v>158</v>
      </c>
      <c r="U72" t="s">
        <v>157</v>
      </c>
      <c r="V72" t="s">
        <v>156</v>
      </c>
      <c r="W72" t="s">
        <v>155</v>
      </c>
      <c r="X72" t="s">
        <v>154</v>
      </c>
      <c r="AB72" t="b">
        <v>1</v>
      </c>
      <c r="AC72" t="b">
        <v>0</v>
      </c>
      <c r="AJ72" t="s">
        <v>153</v>
      </c>
      <c r="AK72" t="s">
        <v>153</v>
      </c>
      <c r="AL72" t="s">
        <v>153</v>
      </c>
      <c r="AM72" t="s">
        <v>198</v>
      </c>
      <c r="AN72" t="s">
        <v>151</v>
      </c>
      <c r="AO72" t="s">
        <v>151</v>
      </c>
      <c r="AP72" t="s">
        <v>151</v>
      </c>
      <c r="AQ72" t="s">
        <v>150</v>
      </c>
    </row>
    <row r="73" spans="1:43" x14ac:dyDescent="0.35">
      <c r="A73" t="s">
        <v>196</v>
      </c>
      <c r="B73" t="s">
        <v>197</v>
      </c>
      <c r="C73" t="s">
        <v>133</v>
      </c>
      <c r="D73" t="s">
        <v>132</v>
      </c>
      <c r="E73">
        <v>0</v>
      </c>
      <c r="F73">
        <v>34.999200000000002</v>
      </c>
      <c r="G73">
        <v>0</v>
      </c>
      <c r="I73" t="s">
        <v>188</v>
      </c>
      <c r="J73" t="s">
        <v>163</v>
      </c>
      <c r="K73" t="s">
        <v>171</v>
      </c>
      <c r="L73">
        <v>300</v>
      </c>
      <c r="N73" t="s">
        <v>191</v>
      </c>
      <c r="O73" t="s">
        <v>190</v>
      </c>
      <c r="Q73" t="s">
        <v>189</v>
      </c>
      <c r="R73" s="25">
        <v>45642.970833333333</v>
      </c>
      <c r="S73" s="25">
        <v>45826.770138888889</v>
      </c>
      <c r="T73" t="s">
        <v>158</v>
      </c>
      <c r="U73" t="s">
        <v>157</v>
      </c>
      <c r="V73" t="s">
        <v>156</v>
      </c>
      <c r="W73" t="s">
        <v>188</v>
      </c>
      <c r="X73" t="s">
        <v>154</v>
      </c>
      <c r="AB73" t="b">
        <v>1</v>
      </c>
      <c r="AC73" t="b">
        <v>1</v>
      </c>
      <c r="AJ73" t="s">
        <v>153</v>
      </c>
      <c r="AK73" t="s">
        <v>153</v>
      </c>
      <c r="AL73" t="s">
        <v>153</v>
      </c>
      <c r="AM73" t="s">
        <v>196</v>
      </c>
      <c r="AN73" t="s">
        <v>151</v>
      </c>
      <c r="AO73" t="s">
        <v>151</v>
      </c>
      <c r="AP73" t="s">
        <v>151</v>
      </c>
      <c r="AQ73" t="s">
        <v>150</v>
      </c>
    </row>
    <row r="74" spans="1:43" x14ac:dyDescent="0.35">
      <c r="A74" t="s">
        <v>193</v>
      </c>
      <c r="B74" t="s">
        <v>195</v>
      </c>
      <c r="C74" t="s">
        <v>135</v>
      </c>
      <c r="D74" t="s">
        <v>134</v>
      </c>
      <c r="E74">
        <v>0</v>
      </c>
      <c r="F74">
        <v>33.000700000000002</v>
      </c>
      <c r="G74">
        <v>0</v>
      </c>
      <c r="I74" t="s">
        <v>174</v>
      </c>
      <c r="J74" t="s">
        <v>163</v>
      </c>
      <c r="K74" t="s">
        <v>194</v>
      </c>
      <c r="L74">
        <v>341</v>
      </c>
      <c r="N74" t="s">
        <v>177</v>
      </c>
      <c r="O74" t="s">
        <v>182</v>
      </c>
      <c r="Q74" t="s">
        <v>175</v>
      </c>
      <c r="R74" s="25">
        <v>45642.970833333333</v>
      </c>
      <c r="S74" s="25">
        <v>45845.786805555559</v>
      </c>
      <c r="T74" t="s">
        <v>158</v>
      </c>
      <c r="U74" t="s">
        <v>157</v>
      </c>
      <c r="V74" t="s">
        <v>156</v>
      </c>
      <c r="W74" t="s">
        <v>174</v>
      </c>
      <c r="X74" t="s">
        <v>154</v>
      </c>
      <c r="AB74" t="b">
        <v>1</v>
      </c>
      <c r="AC74" t="b">
        <v>1</v>
      </c>
      <c r="AJ74" t="s">
        <v>153</v>
      </c>
      <c r="AK74" t="s">
        <v>153</v>
      </c>
      <c r="AL74" t="s">
        <v>153</v>
      </c>
      <c r="AM74" t="s">
        <v>193</v>
      </c>
      <c r="AN74" t="s">
        <v>151</v>
      </c>
      <c r="AO74" t="s">
        <v>151</v>
      </c>
      <c r="AP74" t="s">
        <v>151</v>
      </c>
      <c r="AQ74" t="s">
        <v>150</v>
      </c>
    </row>
    <row r="75" spans="1:43" x14ac:dyDescent="0.35">
      <c r="A75" t="s">
        <v>187</v>
      </c>
      <c r="B75" t="s">
        <v>192</v>
      </c>
      <c r="C75" t="s">
        <v>137</v>
      </c>
      <c r="D75" t="s">
        <v>136</v>
      </c>
      <c r="E75">
        <v>0</v>
      </c>
      <c r="F75">
        <v>29.528500000000001</v>
      </c>
      <c r="G75">
        <v>0</v>
      </c>
      <c r="I75" t="s">
        <v>188</v>
      </c>
      <c r="J75" t="s">
        <v>163</v>
      </c>
      <c r="K75" t="s">
        <v>171</v>
      </c>
      <c r="L75">
        <v>300</v>
      </c>
      <c r="N75" t="s">
        <v>191</v>
      </c>
      <c r="O75" t="s">
        <v>190</v>
      </c>
      <c r="Q75" t="s">
        <v>189</v>
      </c>
      <c r="R75" s="25">
        <v>45642.970833333333</v>
      </c>
      <c r="S75" s="25">
        <v>45839.738888888889</v>
      </c>
      <c r="T75" t="s">
        <v>158</v>
      </c>
      <c r="U75" t="s">
        <v>157</v>
      </c>
      <c r="V75" t="s">
        <v>156</v>
      </c>
      <c r="W75" t="s">
        <v>188</v>
      </c>
      <c r="X75" t="s">
        <v>154</v>
      </c>
      <c r="AB75" t="b">
        <v>1</v>
      </c>
      <c r="AC75" t="b">
        <v>1</v>
      </c>
      <c r="AJ75" t="s">
        <v>153</v>
      </c>
      <c r="AK75" t="s">
        <v>153</v>
      </c>
      <c r="AL75" t="s">
        <v>153</v>
      </c>
      <c r="AM75" t="s">
        <v>187</v>
      </c>
      <c r="AN75" t="s">
        <v>151</v>
      </c>
      <c r="AO75" t="s">
        <v>151</v>
      </c>
      <c r="AP75" t="s">
        <v>151</v>
      </c>
      <c r="AQ75" t="s">
        <v>150</v>
      </c>
    </row>
    <row r="76" spans="1:43" x14ac:dyDescent="0.35">
      <c r="A76" t="s">
        <v>181</v>
      </c>
      <c r="B76" t="s">
        <v>186</v>
      </c>
      <c r="C76" t="s">
        <v>185</v>
      </c>
      <c r="D76" t="s">
        <v>184</v>
      </c>
      <c r="E76">
        <v>0</v>
      </c>
      <c r="F76">
        <v>34.569299999999998</v>
      </c>
      <c r="G76">
        <v>0</v>
      </c>
      <c r="I76" t="s">
        <v>174</v>
      </c>
      <c r="J76" t="s">
        <v>163</v>
      </c>
      <c r="K76" t="s">
        <v>183</v>
      </c>
      <c r="L76">
        <v>388</v>
      </c>
      <c r="N76" t="s">
        <v>177</v>
      </c>
      <c r="O76" t="s">
        <v>182</v>
      </c>
      <c r="Q76" t="s">
        <v>175</v>
      </c>
      <c r="R76" s="25">
        <v>45642.970138888886</v>
      </c>
      <c r="S76" s="25">
        <v>45832.499305555553</v>
      </c>
      <c r="T76" t="s">
        <v>158</v>
      </c>
      <c r="U76" t="s">
        <v>157</v>
      </c>
      <c r="V76" t="s">
        <v>156</v>
      </c>
      <c r="W76" t="s">
        <v>174</v>
      </c>
      <c r="X76" t="s">
        <v>154</v>
      </c>
      <c r="AB76" t="b">
        <v>1</v>
      </c>
      <c r="AC76" t="b">
        <v>1</v>
      </c>
      <c r="AJ76" t="s">
        <v>153</v>
      </c>
      <c r="AK76" t="s">
        <v>153</v>
      </c>
      <c r="AL76" t="s">
        <v>153</v>
      </c>
      <c r="AM76" t="s">
        <v>181</v>
      </c>
      <c r="AN76" t="s">
        <v>151</v>
      </c>
      <c r="AO76" t="s">
        <v>151</v>
      </c>
      <c r="AP76" t="s">
        <v>151</v>
      </c>
      <c r="AQ76" t="s">
        <v>150</v>
      </c>
    </row>
    <row r="77" spans="1:43" x14ac:dyDescent="0.35">
      <c r="A77" t="s">
        <v>173</v>
      </c>
      <c r="B77" t="s">
        <v>180</v>
      </c>
      <c r="C77" t="s">
        <v>179</v>
      </c>
      <c r="D77" t="s">
        <v>178</v>
      </c>
      <c r="E77">
        <v>0</v>
      </c>
      <c r="F77">
        <v>47.431399999999996</v>
      </c>
      <c r="G77">
        <v>0</v>
      </c>
      <c r="I77" t="s">
        <v>174</v>
      </c>
      <c r="J77" t="s">
        <v>163</v>
      </c>
      <c r="N77" t="s">
        <v>177</v>
      </c>
      <c r="O77" t="s">
        <v>176</v>
      </c>
      <c r="Q77" t="s">
        <v>175</v>
      </c>
      <c r="R77" s="25">
        <v>45831.914583333331</v>
      </c>
      <c r="S77" s="25">
        <v>45849.674305555556</v>
      </c>
      <c r="T77" t="s">
        <v>158</v>
      </c>
      <c r="U77" t="s">
        <v>157</v>
      </c>
      <c r="V77" t="s">
        <v>156</v>
      </c>
      <c r="W77" t="s">
        <v>174</v>
      </c>
      <c r="AB77" t="b">
        <v>1</v>
      </c>
      <c r="AC77" t="b">
        <v>1</v>
      </c>
      <c r="AJ77" t="s">
        <v>153</v>
      </c>
      <c r="AK77" t="s">
        <v>153</v>
      </c>
      <c r="AL77" t="s">
        <v>153</v>
      </c>
      <c r="AM77" t="s">
        <v>173</v>
      </c>
      <c r="AN77" t="s">
        <v>151</v>
      </c>
      <c r="AO77" t="s">
        <v>151</v>
      </c>
      <c r="AP77" t="s">
        <v>151</v>
      </c>
      <c r="AQ77" t="s">
        <v>150</v>
      </c>
    </row>
    <row r="78" spans="1:43" x14ac:dyDescent="0.35">
      <c r="A78" t="s">
        <v>170</v>
      </c>
      <c r="B78" t="s">
        <v>172</v>
      </c>
      <c r="C78" t="s">
        <v>141</v>
      </c>
      <c r="D78" t="s">
        <v>140</v>
      </c>
      <c r="E78">
        <v>0</v>
      </c>
      <c r="F78">
        <v>30.6859</v>
      </c>
      <c r="G78">
        <v>0</v>
      </c>
      <c r="I78" t="s">
        <v>155</v>
      </c>
      <c r="J78" t="s">
        <v>163</v>
      </c>
      <c r="K78" t="s">
        <v>171</v>
      </c>
      <c r="L78">
        <v>300</v>
      </c>
      <c r="N78" t="s">
        <v>161</v>
      </c>
      <c r="O78" t="s">
        <v>160</v>
      </c>
      <c r="Q78" t="s">
        <v>159</v>
      </c>
      <c r="R78" s="25">
        <v>45642.970833333333</v>
      </c>
      <c r="S78" s="25">
        <v>45845.825694444444</v>
      </c>
      <c r="T78" t="s">
        <v>158</v>
      </c>
      <c r="U78" t="s">
        <v>157</v>
      </c>
      <c r="V78" t="s">
        <v>156</v>
      </c>
      <c r="W78" t="s">
        <v>155</v>
      </c>
      <c r="X78" t="s">
        <v>154</v>
      </c>
      <c r="AB78" t="b">
        <v>1</v>
      </c>
      <c r="AC78" t="b">
        <v>1</v>
      </c>
      <c r="AJ78" t="s">
        <v>153</v>
      </c>
      <c r="AK78" t="s">
        <v>153</v>
      </c>
      <c r="AL78" t="s">
        <v>153</v>
      </c>
      <c r="AM78" t="s">
        <v>170</v>
      </c>
      <c r="AN78" t="s">
        <v>151</v>
      </c>
      <c r="AO78" t="s">
        <v>151</v>
      </c>
      <c r="AP78" t="s">
        <v>151</v>
      </c>
      <c r="AQ78" t="s">
        <v>150</v>
      </c>
    </row>
    <row r="79" spans="1:43" x14ac:dyDescent="0.35">
      <c r="A79" t="s">
        <v>166</v>
      </c>
      <c r="B79" t="s">
        <v>169</v>
      </c>
      <c r="C79" t="s">
        <v>168</v>
      </c>
      <c r="D79" t="s">
        <v>142</v>
      </c>
      <c r="E79">
        <v>33.299999999999997</v>
      </c>
      <c r="F79">
        <v>37.630299999999998</v>
      </c>
      <c r="G79">
        <v>0</v>
      </c>
      <c r="I79" t="s">
        <v>155</v>
      </c>
      <c r="J79" t="s">
        <v>163</v>
      </c>
      <c r="K79" t="s">
        <v>167</v>
      </c>
      <c r="L79">
        <v>392</v>
      </c>
      <c r="N79" t="s">
        <v>161</v>
      </c>
      <c r="O79" t="s">
        <v>160</v>
      </c>
      <c r="Q79" t="s">
        <v>159</v>
      </c>
      <c r="R79" s="25">
        <v>45642.970138888886</v>
      </c>
      <c r="S79" s="25">
        <v>45840.786805555559</v>
      </c>
      <c r="T79" t="s">
        <v>158</v>
      </c>
      <c r="U79" t="s">
        <v>157</v>
      </c>
      <c r="V79" t="s">
        <v>156</v>
      </c>
      <c r="W79" t="s">
        <v>155</v>
      </c>
      <c r="X79" t="s">
        <v>154</v>
      </c>
      <c r="AB79" t="b">
        <v>1</v>
      </c>
      <c r="AC79" t="b">
        <v>1</v>
      </c>
      <c r="AJ79" t="s">
        <v>153</v>
      </c>
      <c r="AK79" t="s">
        <v>153</v>
      </c>
      <c r="AL79" t="s">
        <v>153</v>
      </c>
      <c r="AM79" t="s">
        <v>166</v>
      </c>
      <c r="AN79" t="s">
        <v>151</v>
      </c>
      <c r="AO79" t="s">
        <v>151</v>
      </c>
      <c r="AP79" t="s">
        <v>151</v>
      </c>
      <c r="AQ79" t="s">
        <v>150</v>
      </c>
    </row>
    <row r="80" spans="1:43" x14ac:dyDescent="0.35">
      <c r="A80" t="s">
        <v>152</v>
      </c>
      <c r="B80" t="s">
        <v>165</v>
      </c>
      <c r="C80" t="s">
        <v>164</v>
      </c>
      <c r="D80" t="s">
        <v>144</v>
      </c>
      <c r="E80">
        <v>0</v>
      </c>
      <c r="F80">
        <v>33.000700000000002</v>
      </c>
      <c r="G80">
        <v>0</v>
      </c>
      <c r="I80" t="s">
        <v>155</v>
      </c>
      <c r="J80" t="s">
        <v>163</v>
      </c>
      <c r="K80" t="s">
        <v>162</v>
      </c>
      <c r="L80">
        <v>387</v>
      </c>
      <c r="N80" t="s">
        <v>161</v>
      </c>
      <c r="O80" t="s">
        <v>160</v>
      </c>
      <c r="Q80" t="s">
        <v>159</v>
      </c>
      <c r="R80" s="25">
        <v>45642.970833333333</v>
      </c>
      <c r="S80" s="25">
        <v>45847.754861111112</v>
      </c>
      <c r="T80" t="s">
        <v>158</v>
      </c>
      <c r="U80" t="s">
        <v>157</v>
      </c>
      <c r="V80" t="s">
        <v>156</v>
      </c>
      <c r="W80" t="s">
        <v>155</v>
      </c>
      <c r="X80" t="s">
        <v>154</v>
      </c>
      <c r="AB80" t="b">
        <v>1</v>
      </c>
      <c r="AC80" t="b">
        <v>1</v>
      </c>
      <c r="AJ80" t="s">
        <v>153</v>
      </c>
      <c r="AK80" t="s">
        <v>153</v>
      </c>
      <c r="AL80" t="s">
        <v>153</v>
      </c>
      <c r="AM80" t="s">
        <v>152</v>
      </c>
      <c r="AN80" t="s">
        <v>151</v>
      </c>
      <c r="AO80" t="s">
        <v>151</v>
      </c>
      <c r="AP80" t="s">
        <v>151</v>
      </c>
      <c r="AQ80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D679-352D-4F7A-9409-1286805A1A76}">
  <dimension ref="A1:C117"/>
  <sheetViews>
    <sheetView workbookViewId="0">
      <selection activeCell="E14" sqref="E14"/>
    </sheetView>
  </sheetViews>
  <sheetFormatPr defaultRowHeight="14.5" x14ac:dyDescent="0.35"/>
  <cols>
    <col min="1" max="1" width="19.26953125" style="8" customWidth="1"/>
    <col min="2" max="2" width="13.7265625" style="8" customWidth="1"/>
    <col min="3" max="3" width="10.453125" style="19" bestFit="1" customWidth="1"/>
  </cols>
  <sheetData>
    <row r="1" spans="1:3" x14ac:dyDescent="0.35">
      <c r="A1" s="22" t="s">
        <v>0</v>
      </c>
      <c r="B1" s="22" t="s">
        <v>1</v>
      </c>
      <c r="C1" s="23" t="s">
        <v>145</v>
      </c>
    </row>
    <row r="2" spans="1:3" x14ac:dyDescent="0.35">
      <c r="A2" s="2" t="s">
        <v>2</v>
      </c>
      <c r="B2" s="2" t="s">
        <v>3</v>
      </c>
      <c r="C2" s="12">
        <v>41995</v>
      </c>
    </row>
    <row r="3" spans="1:3" x14ac:dyDescent="0.35">
      <c r="A3" s="2" t="s">
        <v>4</v>
      </c>
      <c r="B3" s="2" t="s">
        <v>5</v>
      </c>
      <c r="C3" s="12">
        <v>44453</v>
      </c>
    </row>
    <row r="4" spans="1:3" x14ac:dyDescent="0.35">
      <c r="A4" s="2" t="s">
        <v>6</v>
      </c>
      <c r="B4" s="2" t="s">
        <v>7</v>
      </c>
      <c r="C4" s="12">
        <v>43325</v>
      </c>
    </row>
    <row r="5" spans="1:3" x14ac:dyDescent="0.35">
      <c r="A5" s="2" t="s">
        <v>8</v>
      </c>
      <c r="B5" s="2" t="s">
        <v>9</v>
      </c>
      <c r="C5" s="12">
        <v>43297</v>
      </c>
    </row>
    <row r="6" spans="1:3" x14ac:dyDescent="0.35">
      <c r="A6" s="2" t="s">
        <v>10</v>
      </c>
      <c r="B6" s="2" t="s">
        <v>11</v>
      </c>
      <c r="C6" s="12">
        <v>42800</v>
      </c>
    </row>
    <row r="7" spans="1:3" x14ac:dyDescent="0.35">
      <c r="A7" s="2" t="s">
        <v>12</v>
      </c>
      <c r="B7" s="2" t="s">
        <v>13</v>
      </c>
      <c r="C7" s="12">
        <v>45112</v>
      </c>
    </row>
    <row r="8" spans="1:3" x14ac:dyDescent="0.35">
      <c r="A8" s="3" t="s">
        <v>14</v>
      </c>
      <c r="B8" s="3" t="s">
        <v>15</v>
      </c>
      <c r="C8" s="13">
        <v>45691</v>
      </c>
    </row>
    <row r="9" spans="1:3" x14ac:dyDescent="0.35">
      <c r="A9" s="5" t="s">
        <v>36</v>
      </c>
      <c r="B9" s="2" t="s">
        <v>37</v>
      </c>
      <c r="C9" s="12">
        <v>43619</v>
      </c>
    </row>
    <row r="10" spans="1:3" x14ac:dyDescent="0.35">
      <c r="A10" s="2" t="s">
        <v>16</v>
      </c>
      <c r="B10" s="2" t="s">
        <v>17</v>
      </c>
      <c r="C10" s="12">
        <v>38012</v>
      </c>
    </row>
    <row r="11" spans="1:3" x14ac:dyDescent="0.35">
      <c r="A11" s="2" t="s">
        <v>18</v>
      </c>
      <c r="B11" s="2" t="s">
        <v>19</v>
      </c>
      <c r="C11" s="12">
        <v>44270</v>
      </c>
    </row>
    <row r="12" spans="1:3" x14ac:dyDescent="0.35">
      <c r="A12" s="4" t="s">
        <v>20</v>
      </c>
      <c r="B12" s="4" t="s">
        <v>21</v>
      </c>
      <c r="C12" s="14">
        <v>44942</v>
      </c>
    </row>
    <row r="13" spans="1:3" x14ac:dyDescent="0.35">
      <c r="A13" s="2" t="s">
        <v>22</v>
      </c>
      <c r="B13" s="2" t="s">
        <v>23</v>
      </c>
      <c r="C13" s="12">
        <v>44735</v>
      </c>
    </row>
    <row r="14" spans="1:3" x14ac:dyDescent="0.35">
      <c r="A14" s="2" t="s">
        <v>24</v>
      </c>
      <c r="B14" s="2" t="s">
        <v>25</v>
      </c>
      <c r="C14" s="12">
        <v>41848</v>
      </c>
    </row>
    <row r="15" spans="1:3" x14ac:dyDescent="0.35">
      <c r="A15" s="2" t="s">
        <v>26</v>
      </c>
      <c r="B15" s="2" t="s">
        <v>27</v>
      </c>
      <c r="C15" s="12">
        <v>44474</v>
      </c>
    </row>
    <row r="16" spans="1:3" x14ac:dyDescent="0.35">
      <c r="A16" s="2" t="s">
        <v>28</v>
      </c>
      <c r="B16" s="2" t="s">
        <v>11</v>
      </c>
      <c r="C16" s="12">
        <v>45187</v>
      </c>
    </row>
    <row r="17" spans="1:3" x14ac:dyDescent="0.35">
      <c r="A17" s="2" t="s">
        <v>29</v>
      </c>
      <c r="B17" s="2" t="s">
        <v>30</v>
      </c>
      <c r="C17" s="12">
        <v>43840</v>
      </c>
    </row>
    <row r="18" spans="1:3" x14ac:dyDescent="0.35">
      <c r="A18" s="2" t="s">
        <v>31</v>
      </c>
      <c r="B18" s="2" t="s">
        <v>32</v>
      </c>
      <c r="C18" s="12">
        <v>41358</v>
      </c>
    </row>
    <row r="19" spans="1:3" x14ac:dyDescent="0.35">
      <c r="A19" s="2" t="s">
        <v>31</v>
      </c>
      <c r="B19" s="2" t="s">
        <v>33</v>
      </c>
      <c r="C19" s="12">
        <v>44872</v>
      </c>
    </row>
    <row r="20" spans="1:3" x14ac:dyDescent="0.35">
      <c r="A20" s="2" t="s">
        <v>34</v>
      </c>
      <c r="B20" s="2" t="s">
        <v>35</v>
      </c>
      <c r="C20" s="12">
        <v>42544</v>
      </c>
    </row>
    <row r="21" spans="1:3" x14ac:dyDescent="0.35">
      <c r="A21" s="2" t="s">
        <v>38</v>
      </c>
      <c r="B21" s="2" t="s">
        <v>39</v>
      </c>
      <c r="C21" s="12">
        <v>41834</v>
      </c>
    </row>
    <row r="22" spans="1:3" x14ac:dyDescent="0.35">
      <c r="A22" s="2" t="s">
        <v>40</v>
      </c>
      <c r="B22" s="2" t="s">
        <v>41</v>
      </c>
      <c r="C22" s="12">
        <v>43535</v>
      </c>
    </row>
    <row r="23" spans="1:3" x14ac:dyDescent="0.35">
      <c r="A23" s="2" t="s">
        <v>42</v>
      </c>
      <c r="B23" s="2" t="s">
        <v>43</v>
      </c>
      <c r="C23" s="12">
        <v>42644</v>
      </c>
    </row>
    <row r="24" spans="1:3" x14ac:dyDescent="0.35">
      <c r="A24" s="2" t="s">
        <v>44</v>
      </c>
      <c r="B24" s="2" t="s">
        <v>45</v>
      </c>
      <c r="C24" s="12">
        <v>42114</v>
      </c>
    </row>
    <row r="25" spans="1:3" x14ac:dyDescent="0.35">
      <c r="A25" s="2" t="s">
        <v>46</v>
      </c>
      <c r="B25" s="2" t="s">
        <v>47</v>
      </c>
      <c r="C25" s="12">
        <v>37956</v>
      </c>
    </row>
    <row r="26" spans="1:3" x14ac:dyDescent="0.35">
      <c r="A26" s="2" t="s">
        <v>48</v>
      </c>
      <c r="B26" s="2" t="s">
        <v>49</v>
      </c>
      <c r="C26" s="12">
        <v>39630</v>
      </c>
    </row>
    <row r="27" spans="1:3" x14ac:dyDescent="0.35">
      <c r="A27" s="2" t="s">
        <v>50</v>
      </c>
      <c r="B27" s="2" t="s">
        <v>51</v>
      </c>
      <c r="C27" s="12">
        <v>43710</v>
      </c>
    </row>
    <row r="28" spans="1:3" x14ac:dyDescent="0.35">
      <c r="A28" s="2" t="s">
        <v>52</v>
      </c>
      <c r="B28" s="2" t="s">
        <v>51</v>
      </c>
      <c r="C28" s="12">
        <v>44440</v>
      </c>
    </row>
    <row r="29" spans="1:3" x14ac:dyDescent="0.35">
      <c r="A29" s="6" t="s">
        <v>53</v>
      </c>
      <c r="B29" s="6" t="s">
        <v>54</v>
      </c>
      <c r="C29" s="15">
        <v>40282</v>
      </c>
    </row>
    <row r="30" spans="1:3" x14ac:dyDescent="0.35">
      <c r="A30" s="3" t="s">
        <v>55</v>
      </c>
      <c r="B30" s="3" t="s">
        <v>30</v>
      </c>
      <c r="C30" s="13">
        <v>45678</v>
      </c>
    </row>
    <row r="31" spans="1:3" x14ac:dyDescent="0.35">
      <c r="A31" s="2" t="s">
        <v>56</v>
      </c>
      <c r="B31" s="2" t="s">
        <v>57</v>
      </c>
      <c r="C31" s="12">
        <v>44795</v>
      </c>
    </row>
    <row r="32" spans="1:3" x14ac:dyDescent="0.35">
      <c r="A32" s="2" t="s">
        <v>58</v>
      </c>
      <c r="B32" s="2" t="s">
        <v>59</v>
      </c>
      <c r="C32" s="12">
        <v>45062</v>
      </c>
    </row>
    <row r="33" spans="1:3" x14ac:dyDescent="0.35">
      <c r="A33" s="2" t="s">
        <v>60</v>
      </c>
      <c r="B33" s="2" t="s">
        <v>61</v>
      </c>
      <c r="C33" s="12">
        <v>40518</v>
      </c>
    </row>
    <row r="34" spans="1:3" x14ac:dyDescent="0.35">
      <c r="A34" s="2" t="s">
        <v>62</v>
      </c>
      <c r="B34" s="2" t="s">
        <v>63</v>
      </c>
      <c r="C34" s="12">
        <v>45103</v>
      </c>
    </row>
    <row r="35" spans="1:3" x14ac:dyDescent="0.35">
      <c r="A35" s="2" t="s">
        <v>64</v>
      </c>
      <c r="B35" s="2" t="s">
        <v>65</v>
      </c>
      <c r="C35" s="12">
        <v>45082</v>
      </c>
    </row>
    <row r="36" spans="1:3" x14ac:dyDescent="0.35">
      <c r="A36" s="3" t="s">
        <v>149</v>
      </c>
      <c r="B36" s="3" t="s">
        <v>148</v>
      </c>
      <c r="C36" s="13">
        <v>45845</v>
      </c>
    </row>
    <row r="37" spans="1:3" x14ac:dyDescent="0.35">
      <c r="A37" s="2" t="s">
        <v>66</v>
      </c>
      <c r="B37" s="2" t="s">
        <v>67</v>
      </c>
      <c r="C37" s="12">
        <v>42366</v>
      </c>
    </row>
    <row r="38" spans="1:3" x14ac:dyDescent="0.35">
      <c r="A38" s="4" t="s">
        <v>68</v>
      </c>
      <c r="B38" s="4" t="s">
        <v>69</v>
      </c>
      <c r="C38" s="14">
        <v>44784</v>
      </c>
    </row>
    <row r="39" spans="1:3" x14ac:dyDescent="0.35">
      <c r="A39" s="3" t="s">
        <v>70</v>
      </c>
      <c r="B39" s="3" t="s">
        <v>71</v>
      </c>
      <c r="C39" s="13">
        <v>45733</v>
      </c>
    </row>
    <row r="40" spans="1:3" x14ac:dyDescent="0.35">
      <c r="A40" s="2" t="s">
        <v>72</v>
      </c>
      <c r="B40" s="2" t="s">
        <v>73</v>
      </c>
      <c r="C40" s="12">
        <v>44739</v>
      </c>
    </row>
    <row r="41" spans="1:3" x14ac:dyDescent="0.35">
      <c r="A41" s="2" t="s">
        <v>74</v>
      </c>
      <c r="B41" s="2" t="s">
        <v>75</v>
      </c>
      <c r="C41" s="12">
        <v>40420</v>
      </c>
    </row>
    <row r="42" spans="1:3" x14ac:dyDescent="0.35">
      <c r="A42" s="2" t="s">
        <v>76</v>
      </c>
      <c r="B42" s="2" t="s">
        <v>77</v>
      </c>
      <c r="C42" s="12">
        <v>43325</v>
      </c>
    </row>
    <row r="43" spans="1:3" x14ac:dyDescent="0.35">
      <c r="A43" s="2" t="s">
        <v>78</v>
      </c>
      <c r="B43" s="2" t="s">
        <v>79</v>
      </c>
      <c r="C43" s="12">
        <v>44727</v>
      </c>
    </row>
    <row r="44" spans="1:3" x14ac:dyDescent="0.35">
      <c r="A44" s="2" t="s">
        <v>80</v>
      </c>
      <c r="B44" s="2" t="s">
        <v>69</v>
      </c>
      <c r="C44" s="12">
        <v>44277</v>
      </c>
    </row>
    <row r="45" spans="1:3" x14ac:dyDescent="0.35">
      <c r="A45" s="2" t="s">
        <v>81</v>
      </c>
      <c r="B45" s="2" t="s">
        <v>82</v>
      </c>
      <c r="C45" s="12">
        <v>42009</v>
      </c>
    </row>
    <row r="46" spans="1:3" x14ac:dyDescent="0.35">
      <c r="A46" s="2" t="s">
        <v>81</v>
      </c>
      <c r="B46" s="2" t="s">
        <v>83</v>
      </c>
      <c r="C46" s="12">
        <v>44389</v>
      </c>
    </row>
    <row r="47" spans="1:3" x14ac:dyDescent="0.35">
      <c r="A47" s="2" t="s">
        <v>84</v>
      </c>
      <c r="B47" s="2" t="s">
        <v>85</v>
      </c>
      <c r="C47" s="12">
        <v>45446</v>
      </c>
    </row>
    <row r="48" spans="1:3" x14ac:dyDescent="0.35">
      <c r="A48" s="2" t="s">
        <v>86</v>
      </c>
      <c r="B48" s="2" t="s">
        <v>87</v>
      </c>
      <c r="C48" s="12">
        <v>37852</v>
      </c>
    </row>
    <row r="49" spans="1:3" x14ac:dyDescent="0.35">
      <c r="A49" s="2" t="s">
        <v>86</v>
      </c>
      <c r="B49" s="2" t="s">
        <v>88</v>
      </c>
      <c r="C49" s="12">
        <v>39216</v>
      </c>
    </row>
    <row r="50" spans="1:3" x14ac:dyDescent="0.35">
      <c r="A50" s="2" t="s">
        <v>89</v>
      </c>
      <c r="B50" s="2" t="s">
        <v>90</v>
      </c>
      <c r="C50" s="12">
        <v>43896</v>
      </c>
    </row>
    <row r="51" spans="1:3" x14ac:dyDescent="0.35">
      <c r="A51" s="2" t="s">
        <v>91</v>
      </c>
      <c r="B51" s="2" t="s">
        <v>92</v>
      </c>
      <c r="C51" s="12">
        <v>42552</v>
      </c>
    </row>
    <row r="52" spans="1:3" x14ac:dyDescent="0.35">
      <c r="A52" s="2" t="s">
        <v>93</v>
      </c>
      <c r="B52" s="2" t="s">
        <v>94</v>
      </c>
      <c r="C52" s="12">
        <v>44564</v>
      </c>
    </row>
    <row r="53" spans="1:3" x14ac:dyDescent="0.35">
      <c r="A53" s="2" t="s">
        <v>95</v>
      </c>
      <c r="B53" s="2" t="s">
        <v>96</v>
      </c>
      <c r="C53" s="12">
        <v>42736</v>
      </c>
    </row>
    <row r="54" spans="1:3" x14ac:dyDescent="0.35">
      <c r="A54" s="2" t="s">
        <v>97</v>
      </c>
      <c r="B54" s="2" t="s">
        <v>98</v>
      </c>
      <c r="C54" s="12">
        <v>44249</v>
      </c>
    </row>
    <row r="55" spans="1:3" x14ac:dyDescent="0.35">
      <c r="A55" s="2" t="s">
        <v>99</v>
      </c>
      <c r="B55" s="2" t="s">
        <v>100</v>
      </c>
      <c r="C55" s="12">
        <v>42177</v>
      </c>
    </row>
    <row r="56" spans="1:3" x14ac:dyDescent="0.35">
      <c r="A56" s="2" t="s">
        <v>101</v>
      </c>
      <c r="B56" s="2" t="s">
        <v>102</v>
      </c>
      <c r="C56" s="12">
        <v>44518</v>
      </c>
    </row>
    <row r="57" spans="1:3" x14ac:dyDescent="0.35">
      <c r="A57" s="2" t="s">
        <v>103</v>
      </c>
      <c r="B57" s="2" t="s">
        <v>104</v>
      </c>
      <c r="C57" s="12">
        <v>45124</v>
      </c>
    </row>
    <row r="58" spans="1:3" x14ac:dyDescent="0.35">
      <c r="A58" s="2" t="s">
        <v>105</v>
      </c>
      <c r="B58" s="2" t="s">
        <v>106</v>
      </c>
      <c r="C58" s="12">
        <v>43647</v>
      </c>
    </row>
    <row r="59" spans="1:3" x14ac:dyDescent="0.35">
      <c r="A59" s="2" t="s">
        <v>107</v>
      </c>
      <c r="B59" s="2" t="s">
        <v>108</v>
      </c>
      <c r="C59" s="12">
        <v>44446</v>
      </c>
    </row>
    <row r="60" spans="1:3" x14ac:dyDescent="0.35">
      <c r="A60" s="2" t="s">
        <v>109</v>
      </c>
      <c r="B60" s="2" t="s">
        <v>110</v>
      </c>
      <c r="C60" s="12">
        <v>45474</v>
      </c>
    </row>
    <row r="61" spans="1:3" x14ac:dyDescent="0.35">
      <c r="A61" s="2" t="s">
        <v>111</v>
      </c>
      <c r="B61" s="2" t="s">
        <v>112</v>
      </c>
      <c r="C61" s="12">
        <v>44470</v>
      </c>
    </row>
    <row r="62" spans="1:3" x14ac:dyDescent="0.35">
      <c r="A62" s="2" t="s">
        <v>113</v>
      </c>
      <c r="B62" s="2" t="s">
        <v>114</v>
      </c>
      <c r="C62" s="12">
        <v>42667</v>
      </c>
    </row>
    <row r="63" spans="1:3" x14ac:dyDescent="0.35">
      <c r="A63" s="2" t="s">
        <v>115</v>
      </c>
      <c r="B63" s="2" t="s">
        <v>116</v>
      </c>
      <c r="C63" s="12">
        <v>42044</v>
      </c>
    </row>
    <row r="64" spans="1:3" x14ac:dyDescent="0.35">
      <c r="A64" s="2" t="s">
        <v>117</v>
      </c>
      <c r="B64" s="2" t="s">
        <v>118</v>
      </c>
      <c r="C64" s="12">
        <v>45124</v>
      </c>
    </row>
    <row r="65" spans="1:3" x14ac:dyDescent="0.35">
      <c r="A65" s="2" t="s">
        <v>119</v>
      </c>
      <c r="B65" s="2" t="s">
        <v>7</v>
      </c>
      <c r="C65" s="12">
        <v>44235</v>
      </c>
    </row>
    <row r="66" spans="1:3" x14ac:dyDescent="0.35">
      <c r="A66" s="2" t="s">
        <v>120</v>
      </c>
      <c r="B66" s="2" t="s">
        <v>121</v>
      </c>
      <c r="C66" s="12">
        <v>41834</v>
      </c>
    </row>
    <row r="67" spans="1:3" x14ac:dyDescent="0.35">
      <c r="A67" s="2" t="s">
        <v>122</v>
      </c>
      <c r="B67" s="2" t="s">
        <v>123</v>
      </c>
      <c r="C67" s="12">
        <v>45201</v>
      </c>
    </row>
    <row r="68" spans="1:3" x14ac:dyDescent="0.35">
      <c r="A68" s="2" t="s">
        <v>124</v>
      </c>
      <c r="B68" s="2" t="s">
        <v>125</v>
      </c>
      <c r="C68" s="12">
        <v>41417</v>
      </c>
    </row>
    <row r="69" spans="1:3" x14ac:dyDescent="0.35">
      <c r="A69" s="2" t="s">
        <v>124</v>
      </c>
      <c r="B69" s="2" t="s">
        <v>126</v>
      </c>
      <c r="C69" s="12">
        <v>44686</v>
      </c>
    </row>
    <row r="70" spans="1:3" x14ac:dyDescent="0.35">
      <c r="A70" s="2" t="s">
        <v>127</v>
      </c>
      <c r="B70" s="2" t="s">
        <v>30</v>
      </c>
      <c r="C70" s="12">
        <v>45061</v>
      </c>
    </row>
    <row r="71" spans="1:3" x14ac:dyDescent="0.35">
      <c r="A71" s="2" t="s">
        <v>128</v>
      </c>
      <c r="B71" s="2" t="s">
        <v>129</v>
      </c>
      <c r="C71" s="12">
        <v>44634</v>
      </c>
    </row>
    <row r="72" spans="1:3" x14ac:dyDescent="0.35">
      <c r="A72" s="2" t="s">
        <v>130</v>
      </c>
      <c r="B72" s="2" t="s">
        <v>131</v>
      </c>
      <c r="C72" s="12">
        <v>42247</v>
      </c>
    </row>
    <row r="73" spans="1:3" x14ac:dyDescent="0.35">
      <c r="A73" s="2" t="s">
        <v>132</v>
      </c>
      <c r="B73" s="2" t="s">
        <v>133</v>
      </c>
      <c r="C73" s="12">
        <v>44265</v>
      </c>
    </row>
    <row r="74" spans="1:3" x14ac:dyDescent="0.35">
      <c r="A74" s="2" t="s">
        <v>134</v>
      </c>
      <c r="B74" s="2" t="s">
        <v>135</v>
      </c>
      <c r="C74" s="12">
        <v>43325</v>
      </c>
    </row>
    <row r="75" spans="1:3" x14ac:dyDescent="0.35">
      <c r="A75" s="2" t="s">
        <v>136</v>
      </c>
      <c r="B75" s="2" t="s">
        <v>137</v>
      </c>
      <c r="C75" s="12">
        <v>45425</v>
      </c>
    </row>
    <row r="76" spans="1:3" x14ac:dyDescent="0.35">
      <c r="A76" s="2" t="s">
        <v>138</v>
      </c>
      <c r="B76" s="2" t="s">
        <v>139</v>
      </c>
      <c r="C76" s="12">
        <v>41141</v>
      </c>
    </row>
    <row r="77" spans="1:3" x14ac:dyDescent="0.35">
      <c r="A77" s="24" t="s">
        <v>147</v>
      </c>
      <c r="B77" s="3" t="s">
        <v>146</v>
      </c>
      <c r="C77" s="13">
        <v>45845</v>
      </c>
    </row>
    <row r="78" spans="1:3" x14ac:dyDescent="0.35">
      <c r="A78" s="2" t="s">
        <v>140</v>
      </c>
      <c r="B78" s="2" t="s">
        <v>141</v>
      </c>
      <c r="C78" s="12">
        <v>45222</v>
      </c>
    </row>
    <row r="79" spans="1:3" x14ac:dyDescent="0.35">
      <c r="A79" s="2" t="s">
        <v>142</v>
      </c>
      <c r="B79" s="2" t="s">
        <v>143</v>
      </c>
      <c r="C79" s="12">
        <v>45170</v>
      </c>
    </row>
    <row r="80" spans="1:3" x14ac:dyDescent="0.35">
      <c r="A80" s="2" t="s">
        <v>144</v>
      </c>
      <c r="B80" s="2" t="s">
        <v>11</v>
      </c>
      <c r="C80" s="12">
        <v>42955</v>
      </c>
    </row>
    <row r="81" spans="1:3" x14ac:dyDescent="0.35">
      <c r="A81" s="7"/>
      <c r="B81" s="1"/>
      <c r="C81" s="11"/>
    </row>
    <row r="82" spans="1:3" x14ac:dyDescent="0.35">
      <c r="A82" s="1"/>
      <c r="B82" s="1"/>
      <c r="C82" s="16"/>
    </row>
    <row r="83" spans="1:3" x14ac:dyDescent="0.35">
      <c r="C83" s="16"/>
    </row>
    <row r="84" spans="1:3" x14ac:dyDescent="0.35">
      <c r="C84" s="16"/>
    </row>
    <row r="85" spans="1:3" x14ac:dyDescent="0.35">
      <c r="C85" s="16"/>
    </row>
    <row r="86" spans="1:3" x14ac:dyDescent="0.35">
      <c r="C86" s="16"/>
    </row>
    <row r="87" spans="1:3" x14ac:dyDescent="0.35">
      <c r="C87" s="16"/>
    </row>
    <row r="88" spans="1:3" x14ac:dyDescent="0.35">
      <c r="C88" s="17"/>
    </row>
    <row r="89" spans="1:3" x14ac:dyDescent="0.35">
      <c r="C89" s="17"/>
    </row>
    <row r="90" spans="1:3" x14ac:dyDescent="0.35">
      <c r="C90" s="17"/>
    </row>
    <row r="91" spans="1:3" x14ac:dyDescent="0.35">
      <c r="C91" s="17"/>
    </row>
    <row r="92" spans="1:3" x14ac:dyDescent="0.35">
      <c r="C92" s="17"/>
    </row>
    <row r="93" spans="1:3" x14ac:dyDescent="0.35">
      <c r="C93" s="17"/>
    </row>
    <row r="94" spans="1:3" x14ac:dyDescent="0.35">
      <c r="C94" s="17"/>
    </row>
    <row r="95" spans="1:3" x14ac:dyDescent="0.35">
      <c r="C95" s="17"/>
    </row>
    <row r="96" spans="1:3" x14ac:dyDescent="0.35">
      <c r="C96" s="17"/>
    </row>
    <row r="97" spans="1:3" x14ac:dyDescent="0.35">
      <c r="C97" s="17"/>
    </row>
    <row r="98" spans="1:3" x14ac:dyDescent="0.35">
      <c r="C98" s="17"/>
    </row>
    <row r="99" spans="1:3" x14ac:dyDescent="0.35">
      <c r="C99" s="18"/>
    </row>
    <row r="100" spans="1:3" x14ac:dyDescent="0.35">
      <c r="A100" s="9"/>
      <c r="B100" s="9"/>
      <c r="C100" s="9"/>
    </row>
    <row r="101" spans="1:3" x14ac:dyDescent="0.35">
      <c r="A101" s="9"/>
      <c r="B101" s="9"/>
      <c r="C101" s="9"/>
    </row>
    <row r="107" spans="1:3" x14ac:dyDescent="0.35">
      <c r="B107" s="10"/>
    </row>
    <row r="108" spans="1:3" x14ac:dyDescent="0.35">
      <c r="B108" s="10"/>
    </row>
    <row r="109" spans="1:3" x14ac:dyDescent="0.35">
      <c r="B109" s="10"/>
    </row>
    <row r="110" spans="1:3" x14ac:dyDescent="0.35">
      <c r="B110" s="10"/>
    </row>
    <row r="111" spans="1:3" x14ac:dyDescent="0.35">
      <c r="A111" s="1"/>
      <c r="B111" s="1"/>
      <c r="C111" s="20"/>
    </row>
    <row r="115" spans="2:3" x14ac:dyDescent="0.35">
      <c r="B115" s="10"/>
      <c r="C115" s="21"/>
    </row>
    <row r="116" spans="2:3" x14ac:dyDescent="0.35">
      <c r="C116" s="21"/>
    </row>
    <row r="117" spans="2:3" x14ac:dyDescent="0.35">
      <c r="C117" s="21"/>
    </row>
  </sheetData>
  <sortState xmlns:xlrd2="http://schemas.microsoft.com/office/spreadsheetml/2017/richdata2" ref="A2:C121">
    <sortCondition ref="A2:A121"/>
    <sortCondition ref="B2:B1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Years of Service</vt:lpstr>
      <vt:lpstr>Combined</vt:lpstr>
      <vt:lpstr>KnowBe4 Users</vt:lpstr>
      <vt:lpstr>All employees</vt:lpstr>
      <vt:lpstr>'Years of Service'!Print_Titles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Gopa2</dc:creator>
  <cp:lastModifiedBy>Clinton Rolbiecki</cp:lastModifiedBy>
  <cp:lastPrinted>2025-07-16T00:34:23Z</cp:lastPrinted>
  <dcterms:created xsi:type="dcterms:W3CDTF">2025-07-09T01:46:06Z</dcterms:created>
  <dcterms:modified xsi:type="dcterms:W3CDTF">2025-07-16T00:35:25Z</dcterms:modified>
</cp:coreProperties>
</file>