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485" windowWidth="20730" windowHeight="11100" tabRatio="809"/>
  </bookViews>
  <sheets>
    <sheet name="Suite 105 " sheetId="33" r:id="rId1"/>
    <sheet name="Suite 225 235" sheetId="28" r:id="rId2"/>
    <sheet name="External Personell and Numbers" sheetId="44" r:id="rId3"/>
    <sheet name="IVR Directory as of Aug 11 2016" sheetId="42" r:id="rId4"/>
  </sheets>
  <definedNames>
    <definedName name="_xlnm._FilterDatabase" localSheetId="3" hidden="1">'IVR Directory as of Aug 11 2016'!$A$1:$E$71</definedName>
    <definedName name="_xlnm.Print_Titles" localSheetId="3">'IVR Directory as of Aug 11 2016'!$1:$1</definedName>
    <definedName name="Reception" localSheetId="2">#REF!</definedName>
    <definedName name="Reception" localSheetId="0">#REF!</definedName>
    <definedName name="Reception" localSheetId="1">#REF!</definedName>
    <definedName name="Reception">#REF!</definedName>
  </definedNames>
  <calcPr calcId="145621"/>
</workbook>
</file>

<file path=xl/calcChain.xml><?xml version="1.0" encoding="utf-8"?>
<calcChain xmlns="http://schemas.openxmlformats.org/spreadsheetml/2006/main">
  <c r="E3" i="42" l="1"/>
  <c r="E71" i="42" l="1"/>
  <c r="E70" i="42"/>
  <c r="E69" i="42"/>
  <c r="D69" i="42"/>
  <c r="E68" i="42"/>
  <c r="E66" i="42"/>
  <c r="E65" i="42"/>
  <c r="D65" i="42"/>
  <c r="E64" i="42"/>
  <c r="E63" i="42"/>
  <c r="E62" i="42"/>
  <c r="E59" i="42"/>
  <c r="E58" i="42"/>
  <c r="E56" i="42"/>
  <c r="E55" i="42"/>
  <c r="E54" i="42"/>
  <c r="E53" i="42"/>
  <c r="E51" i="42"/>
  <c r="E50" i="42"/>
  <c r="E49" i="42"/>
  <c r="E48" i="42"/>
  <c r="E47" i="42"/>
  <c r="E46" i="42"/>
  <c r="E45" i="42"/>
  <c r="E44" i="42"/>
  <c r="E43" i="42"/>
  <c r="D43" i="42"/>
  <c r="E39" i="42"/>
  <c r="D39" i="42"/>
  <c r="E37" i="42"/>
  <c r="E38" i="42"/>
  <c r="D38" i="42"/>
  <c r="E36" i="42"/>
  <c r="E35" i="42"/>
  <c r="E34" i="42"/>
  <c r="E33" i="42"/>
  <c r="D33" i="42"/>
  <c r="E32" i="42"/>
  <c r="D32" i="42"/>
  <c r="E31" i="42"/>
  <c r="E30" i="42"/>
  <c r="D30" i="42"/>
  <c r="E27" i="42"/>
  <c r="D27" i="42"/>
  <c r="E25" i="42"/>
  <c r="E24" i="42"/>
  <c r="E19" i="42"/>
  <c r="E18" i="42"/>
  <c r="D18" i="42"/>
  <c r="E17" i="42"/>
  <c r="D17" i="42"/>
  <c r="E16" i="42"/>
  <c r="D16" i="42"/>
  <c r="E15" i="42"/>
  <c r="E14" i="42"/>
  <c r="D14" i="42"/>
  <c r="E13" i="42"/>
  <c r="E11" i="42"/>
  <c r="D11" i="42"/>
  <c r="E10" i="42"/>
  <c r="E9" i="42"/>
  <c r="D9" i="42"/>
  <c r="E8" i="42"/>
  <c r="E7" i="42"/>
  <c r="E6" i="42"/>
  <c r="E5" i="42"/>
  <c r="E4" i="42"/>
  <c r="E2" i="42"/>
</calcChain>
</file>

<file path=xl/sharedStrings.xml><?xml version="1.0" encoding="utf-8"?>
<sst xmlns="http://schemas.openxmlformats.org/spreadsheetml/2006/main" count="374" uniqueCount="342">
  <si>
    <t>Kitchen</t>
  </si>
  <si>
    <t>Data Closet</t>
  </si>
  <si>
    <t xml:space="preserve">EXIT </t>
  </si>
  <si>
    <t>EXIT</t>
  </si>
  <si>
    <t>Supply Room</t>
  </si>
  <si>
    <t>Storage</t>
  </si>
  <si>
    <t>IT</t>
  </si>
  <si>
    <t>Member Services</t>
  </si>
  <si>
    <t>MARKETING WEB</t>
  </si>
  <si>
    <t>Toll Free Number</t>
  </si>
  <si>
    <t>Location</t>
  </si>
  <si>
    <t>Fax Number(s)</t>
  </si>
  <si>
    <t>(800) 506-9073</t>
  </si>
  <si>
    <t>(916) 480-7358</t>
  </si>
  <si>
    <t>(888) 773-6773</t>
  </si>
  <si>
    <t>(916) 779-2802</t>
  </si>
  <si>
    <t>(888) 593-1258</t>
  </si>
  <si>
    <t>Save Our Water by Becky Howarth Office</t>
  </si>
  <si>
    <t>Operations Behind Reception outside the Mailroom</t>
  </si>
  <si>
    <t>First</t>
  </si>
  <si>
    <t>Last</t>
  </si>
  <si>
    <t>Extension</t>
  </si>
  <si>
    <t>Filter</t>
  </si>
  <si>
    <t>Long dial</t>
  </si>
  <si>
    <t>ALAN</t>
  </si>
  <si>
    <t>HARVILLE</t>
  </si>
  <si>
    <t>ANDRE</t>
  </si>
  <si>
    <t>WINGATE</t>
  </si>
  <si>
    <t>ANDREA</t>
  </si>
  <si>
    <t>NEMEYER</t>
  </si>
  <si>
    <t>APRIL</t>
  </si>
  <si>
    <t>PENNY</t>
  </si>
  <si>
    <t>ARI</t>
  </si>
  <si>
    <t>HALL</t>
  </si>
  <si>
    <t>BECKY</t>
  </si>
  <si>
    <t>HOWARTH</t>
  </si>
  <si>
    <t>BREANNA</t>
  </si>
  <si>
    <t>FERNANDEZ</t>
  </si>
  <si>
    <t>BRENDA</t>
  </si>
  <si>
    <t>WHITMER</t>
  </si>
  <si>
    <t>BRUCE</t>
  </si>
  <si>
    <t>MATULICH</t>
  </si>
  <si>
    <t>CARLA</t>
  </si>
  <si>
    <t>GOVEA</t>
  </si>
  <si>
    <t>CARRIE</t>
  </si>
  <si>
    <t>BRITTON</t>
  </si>
  <si>
    <t>HAND</t>
  </si>
  <si>
    <t>CHRIS</t>
  </si>
  <si>
    <t>ALCORN</t>
  </si>
  <si>
    <t>CLINTON</t>
  </si>
  <si>
    <t>CRAMER</t>
  </si>
  <si>
    <t>CONFERENCE</t>
  </si>
  <si>
    <t>ROOM SUITE 225</t>
  </si>
  <si>
    <t>ROOM SUITE 105</t>
  </si>
  <si>
    <t>DARLENE</t>
  </si>
  <si>
    <t>THAO</t>
  </si>
  <si>
    <t>DAVE</t>
  </si>
  <si>
    <t>WARREN</t>
  </si>
  <si>
    <t>WILSON</t>
  </si>
  <si>
    <t>EDDIE</t>
  </si>
  <si>
    <t>JAVAID</t>
  </si>
  <si>
    <t>EDITH</t>
  </si>
  <si>
    <t>DELRIO</t>
  </si>
  <si>
    <t>ERIC</t>
  </si>
  <si>
    <t>ERIN</t>
  </si>
  <si>
    <t>MCCOLLUM</t>
  </si>
  <si>
    <t>FRANCES</t>
  </si>
  <si>
    <t>DYER</t>
  </si>
  <si>
    <t>GRACE</t>
  </si>
  <si>
    <t>SCHNEIDER</t>
  </si>
  <si>
    <t>HANNAH</t>
  </si>
  <si>
    <t>TUCKER</t>
  </si>
  <si>
    <t>JAMIE</t>
  </si>
  <si>
    <t>JEFF</t>
  </si>
  <si>
    <t>JENNY</t>
  </si>
  <si>
    <t>JEREMY</t>
  </si>
  <si>
    <t>CHANDLER</t>
  </si>
  <si>
    <t>JESSICA</t>
  </si>
  <si>
    <t>JOE</t>
  </si>
  <si>
    <t>CALABRESE</t>
  </si>
  <si>
    <t>BOULOS</t>
  </si>
  <si>
    <t>ODOM</t>
  </si>
  <si>
    <t>JOSE</t>
  </si>
  <si>
    <t>VALADEZ</t>
  </si>
  <si>
    <t>JOSEPH</t>
  </si>
  <si>
    <t>MARIN</t>
  </si>
  <si>
    <t>GUERRERO</t>
  </si>
  <si>
    <t>KIMBERLEY</t>
  </si>
  <si>
    <t>SATTERWHITE</t>
  </si>
  <si>
    <t>LACY</t>
  </si>
  <si>
    <t>THOMPSON</t>
  </si>
  <si>
    <t>LARISA</t>
  </si>
  <si>
    <t>GOPA</t>
  </si>
  <si>
    <t>LARRY</t>
  </si>
  <si>
    <t>GIBSON</t>
  </si>
  <si>
    <t>LAURIE</t>
  </si>
  <si>
    <t>DISNEY</t>
  </si>
  <si>
    <t>SIM</t>
  </si>
  <si>
    <t>ALATORRE</t>
  </si>
  <si>
    <t>MATTHEW</t>
  </si>
  <si>
    <t>BULJAN</t>
  </si>
  <si>
    <t>MICAH</t>
  </si>
  <si>
    <t>MIKE</t>
  </si>
  <si>
    <t>ROBINSON</t>
  </si>
  <si>
    <t>PAUL</t>
  </si>
  <si>
    <t>BONY</t>
  </si>
  <si>
    <t>PETRA</t>
  </si>
  <si>
    <t>CRABTREE</t>
  </si>
  <si>
    <t>QUANG</t>
  </si>
  <si>
    <t>TRAN</t>
  </si>
  <si>
    <t>RACHEL</t>
  </si>
  <si>
    <t>CHAPMAN</t>
  </si>
  <si>
    <t>TAYLOR</t>
  </si>
  <si>
    <t>SCOTT</t>
  </si>
  <si>
    <t>KILLIAN</t>
  </si>
  <si>
    <t>SHARRA</t>
  </si>
  <si>
    <t>ALEXANDER</t>
  </si>
  <si>
    <t>SHIELA</t>
  </si>
  <si>
    <t>HADYAT</t>
  </si>
  <si>
    <t>STARNES</t>
  </si>
  <si>
    <t>TERI</t>
  </si>
  <si>
    <t>STONECIPHER</t>
  </si>
  <si>
    <t>TOVIAH</t>
  </si>
  <si>
    <t>POLLACK</t>
  </si>
  <si>
    <t>TRAVIS</t>
  </si>
  <si>
    <t>TUAN</t>
  </si>
  <si>
    <t>LE</t>
  </si>
  <si>
    <t xml:space="preserve"> (916) 609-5350</t>
  </si>
  <si>
    <t>File Room</t>
  </si>
  <si>
    <t>LESLIE</t>
  </si>
  <si>
    <t>LEWIS</t>
  </si>
  <si>
    <t>SLAVICH</t>
  </si>
  <si>
    <t>Operations Turf and Rebate Processing</t>
  </si>
  <si>
    <t>Operations Call Center</t>
  </si>
  <si>
    <t>UPS</t>
  </si>
  <si>
    <t>Erin McCollum</t>
  </si>
  <si>
    <t>(916) 720-0492</t>
  </si>
  <si>
    <t>Donica Wilson</t>
  </si>
  <si>
    <t>(916) 720-0476</t>
  </si>
  <si>
    <t>Frances Nyquist</t>
  </si>
  <si>
    <t>(916) 720-0481</t>
  </si>
  <si>
    <t>Kimberley Satterwhite</t>
  </si>
  <si>
    <t>(916) 720-0501</t>
  </si>
  <si>
    <t>Leslie Lewis</t>
  </si>
  <si>
    <t>(916) 720-0553</t>
  </si>
  <si>
    <t>(916) 720-0554</t>
  </si>
  <si>
    <t>Off-Site Personnel</t>
  </si>
  <si>
    <t>Member Services Individual eFax #'s</t>
  </si>
  <si>
    <t>Toviah Pollack</t>
  </si>
  <si>
    <t>(916) 720-0573</t>
  </si>
  <si>
    <t>(916) 720-0580</t>
  </si>
  <si>
    <t>HP 8150 MWD</t>
  </si>
  <si>
    <t>HP LaserJet P3005 Suite 225</t>
  </si>
  <si>
    <t>Ricoh C4503 Color Printer SCAN</t>
  </si>
  <si>
    <t>HP 8150 Tech</t>
  </si>
  <si>
    <t>HP 8150 Accounting</t>
  </si>
  <si>
    <t>HP Color</t>
  </si>
  <si>
    <t>Ricoh 4001 Print Scan</t>
  </si>
  <si>
    <t>HP 4345 Suite 225 Print Fax Scan</t>
  </si>
  <si>
    <t>HP LaserJet M4345 Suite 235 Print Fax</t>
  </si>
  <si>
    <t xml:space="preserve"> </t>
  </si>
  <si>
    <t>Ricoh 3352 Print Fax Scan</t>
  </si>
  <si>
    <t>HP Laserjet 4000</t>
  </si>
  <si>
    <t xml:space="preserve">Member Services  </t>
  </si>
  <si>
    <t>Carrie Britton</t>
  </si>
  <si>
    <t>HP Laserjet M9050 Accounting</t>
  </si>
  <si>
    <t>None</t>
  </si>
  <si>
    <t>MARDRIGAL</t>
  </si>
  <si>
    <t>Contractor/Financing Services &amp; Inside Sales eFax #'s</t>
  </si>
  <si>
    <t>Reception</t>
  </si>
  <si>
    <t>Leandra Murphy</t>
  </si>
  <si>
    <t>(916) 720-0378</t>
  </si>
  <si>
    <t>Liz Melendez</t>
  </si>
  <si>
    <t>(916) 720-0204</t>
  </si>
  <si>
    <t>YAEL</t>
  </si>
  <si>
    <t>MORALES</t>
  </si>
  <si>
    <t>LEANDRA</t>
  </si>
  <si>
    <t>MURPHY</t>
  </si>
  <si>
    <t>LIZ</t>
  </si>
  <si>
    <t>MELENDEZ</t>
  </si>
  <si>
    <t>CHRISTINA</t>
  </si>
  <si>
    <t>DELANEY</t>
  </si>
  <si>
    <t>JOHNSON</t>
  </si>
  <si>
    <t>DONICA</t>
  </si>
  <si>
    <t>NYQUIST</t>
  </si>
  <si>
    <t>GINGER</t>
  </si>
  <si>
    <t>KARLA</t>
  </si>
  <si>
    <t>LINDA</t>
  </si>
  <si>
    <t>MARIA</t>
  </si>
  <si>
    <t>NATHAN</t>
  </si>
  <si>
    <t>TOM</t>
  </si>
  <si>
    <t>CRYSTAL</t>
  </si>
  <si>
    <t>LAMBERT</t>
  </si>
  <si>
    <t>JUSTINE</t>
  </si>
  <si>
    <t>MILLER</t>
  </si>
  <si>
    <t>John "JC" Shore (512) 995-7250</t>
  </si>
  <si>
    <r>
      <t>Data Closet</t>
    </r>
    <r>
      <rPr>
        <b/>
        <sz val="14"/>
        <color rgb="FFFF0000"/>
        <rFont val="Calibri"/>
        <family val="2"/>
        <scheme val="minor"/>
      </rPr>
      <t xml:space="preserve"> UPS</t>
    </r>
  </si>
  <si>
    <t xml:space="preserve"> HP LaserJet 4250 Accounting</t>
  </si>
  <si>
    <t>Contractor Services Outside Suite 105 Conference Room</t>
  </si>
  <si>
    <t>HP LaserJet 4250 Suite 225</t>
  </si>
  <si>
    <t>CHRISTIAN</t>
  </si>
  <si>
    <t>Fax #</t>
  </si>
  <si>
    <r>
      <t xml:space="preserve">Open </t>
    </r>
    <r>
      <rPr>
        <b/>
        <sz val="14"/>
        <color rgb="FFC00000"/>
        <rFont val="Calibri"/>
        <family val="2"/>
      </rPr>
      <t>6 - 327</t>
    </r>
  </si>
  <si>
    <r>
      <t xml:space="preserve">Open </t>
    </r>
    <r>
      <rPr>
        <b/>
        <sz val="14"/>
        <color rgb="FFC00000"/>
        <rFont val="Calibri"/>
        <family val="2"/>
      </rPr>
      <t>5 - 374</t>
    </r>
  </si>
  <si>
    <r>
      <t>Open</t>
    </r>
    <r>
      <rPr>
        <b/>
        <sz val="14"/>
        <color rgb="FFC00000"/>
        <rFont val="Calibri"/>
        <family val="2"/>
      </rPr>
      <t xml:space="preserve"> 7 - 399</t>
    </r>
  </si>
  <si>
    <r>
      <t xml:space="preserve">Open </t>
    </r>
    <r>
      <rPr>
        <b/>
        <sz val="11"/>
        <color rgb="FFC00000"/>
        <rFont val="Calibri"/>
        <family val="2"/>
      </rPr>
      <t>9 - 378</t>
    </r>
  </si>
  <si>
    <r>
      <t xml:space="preserve">Open </t>
    </r>
    <r>
      <rPr>
        <b/>
        <sz val="11"/>
        <color rgb="FFC00000"/>
        <rFont val="Calibri"/>
        <family val="2"/>
      </rPr>
      <t>19 - 323</t>
    </r>
  </si>
  <si>
    <r>
      <t xml:space="preserve">Open </t>
    </r>
    <r>
      <rPr>
        <b/>
        <sz val="11"/>
        <color rgb="FFC00000"/>
        <rFont val="Calibri"/>
        <family val="2"/>
      </rPr>
      <t>3 - 307</t>
    </r>
  </si>
  <si>
    <r>
      <t xml:space="preserve">Open </t>
    </r>
    <r>
      <rPr>
        <b/>
        <sz val="11"/>
        <color rgb="FFC00000"/>
        <rFont val="Calibri"/>
        <family val="2"/>
      </rPr>
      <t>1 - 397</t>
    </r>
  </si>
  <si>
    <r>
      <t xml:space="preserve">Open </t>
    </r>
    <r>
      <rPr>
        <b/>
        <sz val="11"/>
        <color rgb="FFC00000"/>
        <rFont val="Calibri"/>
        <family val="2"/>
      </rPr>
      <t>20 - 391</t>
    </r>
  </si>
  <si>
    <r>
      <t xml:space="preserve">Open </t>
    </r>
    <r>
      <rPr>
        <b/>
        <sz val="11"/>
        <color rgb="FFC00000"/>
        <rFont val="Calibri"/>
        <family val="2"/>
      </rPr>
      <t xml:space="preserve">21 - 372 </t>
    </r>
  </si>
  <si>
    <r>
      <t xml:space="preserve">Open </t>
    </r>
    <r>
      <rPr>
        <b/>
        <sz val="11"/>
        <color rgb="FFC00000"/>
        <rFont val="Calibri"/>
        <family val="2"/>
      </rPr>
      <t xml:space="preserve">22 - 362 </t>
    </r>
  </si>
  <si>
    <r>
      <t xml:space="preserve">Open  </t>
    </r>
    <r>
      <rPr>
        <b/>
        <sz val="11"/>
        <color rgb="FFC00000"/>
        <rFont val="Calibri"/>
        <family val="2"/>
      </rPr>
      <t xml:space="preserve">23 - 392 </t>
    </r>
  </si>
  <si>
    <r>
      <t xml:space="preserve">OPEN </t>
    </r>
    <r>
      <rPr>
        <b/>
        <sz val="11"/>
        <color rgb="FFC00000"/>
        <rFont val="Calibri"/>
        <family val="2"/>
      </rPr>
      <t>27 - 318</t>
    </r>
  </si>
  <si>
    <r>
      <t xml:space="preserve">Mike Robinson </t>
    </r>
    <r>
      <rPr>
        <b/>
        <sz val="14"/>
        <color rgb="FFC00000"/>
        <rFont val="Calibri"/>
        <family val="2"/>
      </rPr>
      <t>340</t>
    </r>
    <r>
      <rPr>
        <b/>
        <sz val="14"/>
        <color theme="3"/>
        <rFont val="Calibri"/>
        <family val="2"/>
      </rPr>
      <t xml:space="preserve"> General Manager - Marketplace &amp; Consulting Services</t>
    </r>
  </si>
  <si>
    <r>
      <t xml:space="preserve">Andre Christian </t>
    </r>
    <r>
      <rPr>
        <b/>
        <sz val="14"/>
        <color rgb="FFC00000"/>
        <rFont val="Calibri"/>
        <family val="2"/>
      </rPr>
      <t>350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Manager - Utility and Government Services</t>
    </r>
  </si>
  <si>
    <r>
      <t xml:space="preserve">Eric Howarth </t>
    </r>
    <r>
      <rPr>
        <b/>
        <sz val="14"/>
        <color rgb="FFC00000"/>
        <rFont val="Calibri"/>
        <family val="2"/>
      </rPr>
      <t>300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VP - Contractor Services</t>
    </r>
  </si>
  <si>
    <r>
      <t xml:space="preserve">Erin McCollum </t>
    </r>
    <r>
      <rPr>
        <b/>
        <sz val="14"/>
        <color rgb="FFC00000"/>
        <rFont val="Calibri"/>
        <family val="2"/>
      </rPr>
      <t>337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Director - Contractor Services</t>
    </r>
  </si>
  <si>
    <r>
      <t xml:space="preserve">Larisa Gopa </t>
    </r>
    <r>
      <rPr>
        <b/>
        <sz val="14"/>
        <color rgb="FFC00000"/>
        <rFont val="Calibri"/>
        <family val="2"/>
      </rPr>
      <t>338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Accounting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Supervisor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UPS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 xml:space="preserve"> HP LaserJet P3005 </t>
    </r>
  </si>
  <si>
    <r>
      <t xml:space="preserve">Joe Calabrese </t>
    </r>
    <r>
      <rPr>
        <b/>
        <sz val="14"/>
        <color rgb="FFC00000"/>
        <rFont val="Calibri"/>
        <family val="2"/>
      </rPr>
      <t xml:space="preserve">319   </t>
    </r>
    <r>
      <rPr>
        <b/>
        <sz val="14"/>
        <color indexed="8"/>
        <rFont val="Calibri"/>
        <family val="2"/>
      </rPr>
      <t xml:space="preserve">                            </t>
    </r>
    <r>
      <rPr>
        <b/>
        <sz val="14"/>
        <color indexed="56"/>
        <rFont val="Calibri"/>
        <family val="2"/>
      </rPr>
      <t xml:space="preserve">Chief Financial Officer </t>
    </r>
    <r>
      <rPr>
        <b/>
        <sz val="14"/>
        <color rgb="FFFF0000"/>
        <rFont val="Calibri"/>
        <family val="2"/>
      </rPr>
      <t>UPS</t>
    </r>
  </si>
  <si>
    <r>
      <rPr>
        <b/>
        <sz val="12"/>
        <color rgb="FFC00000"/>
        <rFont val="Calibri"/>
        <family val="2"/>
      </rPr>
      <t xml:space="preserve"> 322</t>
    </r>
    <r>
      <rPr>
        <b/>
        <sz val="12"/>
        <color indexed="8"/>
        <rFont val="Calibri"/>
        <family val="2"/>
      </rPr>
      <t xml:space="preserve"> Justine Miller </t>
    </r>
    <r>
      <rPr>
        <b/>
        <sz val="12"/>
        <color theme="3"/>
        <rFont val="Calibri"/>
        <family val="2"/>
      </rPr>
      <t>Staff Accountant</t>
    </r>
    <r>
      <rPr>
        <b/>
        <sz val="12"/>
        <color rgb="FFFF0000"/>
        <rFont val="Calibri"/>
        <family val="2"/>
      </rPr>
      <t xml:space="preserve"> UPS</t>
    </r>
  </si>
  <si>
    <r>
      <rPr>
        <b/>
        <sz val="12"/>
        <rFont val="Calibri"/>
        <family val="2"/>
      </rPr>
      <t>Jessica Madrigal</t>
    </r>
    <r>
      <rPr>
        <b/>
        <sz val="12"/>
        <color rgb="FFC00000"/>
        <rFont val="Calibri"/>
        <family val="2"/>
      </rPr>
      <t xml:space="preserve"> 349 </t>
    </r>
    <r>
      <rPr>
        <b/>
        <sz val="12"/>
        <color indexed="56"/>
        <rFont val="Calibri"/>
        <family val="2"/>
      </rPr>
      <t>Senior Accountant</t>
    </r>
  </si>
  <si>
    <r>
      <t xml:space="preserve"> Carrie Britton</t>
    </r>
    <r>
      <rPr>
        <b/>
        <sz val="14"/>
        <color rgb="FFC00000"/>
        <rFont val="Calibri"/>
        <family val="2"/>
      </rPr>
      <t xml:space="preserve"> 320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Executive Assistant</t>
    </r>
  </si>
  <si>
    <r>
      <t xml:space="preserve">Open </t>
    </r>
    <r>
      <rPr>
        <b/>
        <sz val="11"/>
        <color rgb="FFC00000"/>
        <rFont val="Calibri"/>
        <family val="2"/>
      </rPr>
      <t>12 -341</t>
    </r>
  </si>
  <si>
    <r>
      <t xml:space="preserve">Travis Tucker </t>
    </r>
    <r>
      <rPr>
        <b/>
        <sz val="10"/>
        <color rgb="FFC00000"/>
        <rFont val="Calibri"/>
        <family val="2"/>
      </rPr>
      <t>17 - 394</t>
    </r>
    <r>
      <rPr>
        <b/>
        <sz val="10"/>
        <rFont val="Calibri"/>
        <family val="2"/>
      </rPr>
      <t xml:space="preserve"> </t>
    </r>
    <r>
      <rPr>
        <b/>
        <sz val="10"/>
        <color theme="3"/>
        <rFont val="Calibri"/>
        <family val="2"/>
      </rPr>
      <t>Membership Coordinator</t>
    </r>
  </si>
  <si>
    <r>
      <t xml:space="preserve">Crystal Mulitalo </t>
    </r>
    <r>
      <rPr>
        <b/>
        <sz val="11"/>
        <color rgb="FFC00000"/>
        <rFont val="Calibri"/>
        <family val="2"/>
      </rPr>
      <t>18 - 360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theme="3"/>
        <rFont val="Calibri"/>
        <family val="2"/>
      </rPr>
      <t>Membership Coordinator</t>
    </r>
  </si>
  <si>
    <r>
      <t xml:space="preserve">Toviah Pollack  </t>
    </r>
    <r>
      <rPr>
        <b/>
        <sz val="14"/>
        <color theme="3"/>
        <rFont val="Calibri"/>
        <family val="2"/>
      </rPr>
      <t>Membership and Events Manager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rgb="FFC00000"/>
        <rFont val="Calibri"/>
        <family val="2"/>
      </rPr>
      <t>396</t>
    </r>
  </si>
  <si>
    <r>
      <t xml:space="preserve">Jeremy Chandler </t>
    </r>
    <r>
      <rPr>
        <b/>
        <sz val="14"/>
        <color rgb="FFC00000"/>
        <rFont val="Calibri"/>
        <family val="2"/>
      </rPr>
      <t>339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Regional Manager</t>
    </r>
  </si>
  <si>
    <r>
      <t xml:space="preserve">Bruce Matulich </t>
    </r>
    <r>
      <rPr>
        <b/>
        <sz val="14"/>
        <color rgb="FFC00000"/>
        <rFont val="Calibri"/>
        <family val="2"/>
      </rPr>
      <t xml:space="preserve">314 </t>
    </r>
    <r>
      <rPr>
        <b/>
        <sz val="14"/>
        <color indexed="56"/>
        <rFont val="Calibri"/>
        <family val="2"/>
      </rPr>
      <t xml:space="preserve">Chief Executive Officer </t>
    </r>
    <r>
      <rPr>
        <b/>
        <sz val="14"/>
        <color rgb="FFFF0000"/>
        <rFont val="Calibri"/>
        <family val="2"/>
      </rPr>
      <t>UPS</t>
    </r>
    <r>
      <rPr>
        <b/>
        <sz val="14"/>
        <color indexed="56"/>
        <rFont val="Calibri"/>
        <family val="2"/>
      </rPr>
      <t xml:space="preserve"> </t>
    </r>
  </si>
  <si>
    <r>
      <t xml:space="preserve">Eddie Javaid </t>
    </r>
    <r>
      <rPr>
        <b/>
        <sz val="14"/>
        <color rgb="FFC00000"/>
        <rFont val="Calibri"/>
        <family val="2"/>
      </rPr>
      <t>316</t>
    </r>
    <r>
      <rPr>
        <b/>
        <sz val="14"/>
        <color indexed="8"/>
        <rFont val="Calibri"/>
        <family val="2"/>
      </rPr>
      <t xml:space="preserve">  </t>
    </r>
    <r>
      <rPr>
        <b/>
        <sz val="14"/>
        <color indexed="56"/>
        <rFont val="Calibri"/>
        <family val="2"/>
      </rPr>
      <t xml:space="preserve">Chief Technology Officer </t>
    </r>
    <r>
      <rPr>
        <b/>
        <sz val="14"/>
        <rFont val="Calibri"/>
        <family val="2"/>
      </rPr>
      <t xml:space="preserve">Conference Phone </t>
    </r>
    <r>
      <rPr>
        <b/>
        <sz val="14"/>
        <color rgb="FFC00000"/>
        <rFont val="Calibri"/>
        <family val="2"/>
      </rPr>
      <t>317</t>
    </r>
    <r>
      <rPr>
        <b/>
        <sz val="14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UPS</t>
    </r>
  </si>
  <si>
    <r>
      <t xml:space="preserve">Scott Killian </t>
    </r>
    <r>
      <rPr>
        <b/>
        <sz val="11"/>
        <color rgb="FFC00000"/>
        <rFont val="Calibri"/>
        <family val="2"/>
      </rPr>
      <t>24 - 377</t>
    </r>
    <r>
      <rPr>
        <b/>
        <sz val="11"/>
        <color indexed="8"/>
        <rFont val="Calibri"/>
        <family val="2"/>
      </rPr>
      <t xml:space="preserve">  </t>
    </r>
    <r>
      <rPr>
        <b/>
        <sz val="11"/>
        <color theme="3"/>
        <rFont val="Calibri"/>
        <family val="2"/>
      </rPr>
      <t>Front-end Web Developer</t>
    </r>
  </si>
  <si>
    <r>
      <t xml:space="preserve">Sharra Alexander </t>
    </r>
    <r>
      <rPr>
        <b/>
        <sz val="11"/>
        <color rgb="FFC00000"/>
        <rFont val="Calibri"/>
        <family val="2"/>
      </rPr>
      <t>25 - 328</t>
    </r>
    <r>
      <rPr>
        <b/>
        <sz val="11"/>
        <color indexed="56"/>
        <rFont val="Calibri"/>
        <family val="2"/>
      </rPr>
      <t xml:space="preserve"> Design Front-end Dev </t>
    </r>
    <r>
      <rPr>
        <b/>
        <sz val="11"/>
        <color rgb="FFFF0000"/>
        <rFont val="Calibri"/>
        <family val="2"/>
      </rPr>
      <t>UPS</t>
    </r>
  </si>
  <si>
    <r>
      <t xml:space="preserve">Matthew Buljan </t>
    </r>
    <r>
      <rPr>
        <b/>
        <sz val="11"/>
        <color rgb="FFC00000"/>
        <rFont val="Calibri"/>
        <family val="2"/>
      </rPr>
      <t>28 -387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56"/>
        <rFont val="Calibri"/>
        <family val="2"/>
      </rPr>
      <t xml:space="preserve">Design Director </t>
    </r>
    <r>
      <rPr>
        <b/>
        <sz val="11"/>
        <color rgb="FFFF0000"/>
        <rFont val="Calibri"/>
        <family val="2"/>
      </rPr>
      <t>UPS</t>
    </r>
  </si>
  <si>
    <r>
      <t xml:space="preserve">Quang Tran </t>
    </r>
    <r>
      <rPr>
        <b/>
        <sz val="11"/>
        <color rgb="FFC00000"/>
        <rFont val="Calibri"/>
        <family val="2"/>
      </rPr>
      <t>30 - 382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56"/>
        <rFont val="Calibri"/>
        <family val="2"/>
      </rPr>
      <t xml:space="preserve">IT Support Services </t>
    </r>
    <r>
      <rPr>
        <b/>
        <sz val="11"/>
        <color rgb="FFFF0000"/>
        <rFont val="Calibri"/>
        <family val="2"/>
      </rPr>
      <t>UPS</t>
    </r>
  </si>
  <si>
    <r>
      <t xml:space="preserve">Clinton Cramer </t>
    </r>
    <r>
      <rPr>
        <b/>
        <sz val="11"/>
        <color rgb="FFC00000"/>
        <rFont val="Calibri"/>
        <family val="2"/>
      </rPr>
      <t>29 - 395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56"/>
        <rFont val="Calibri"/>
        <family val="2"/>
      </rPr>
      <t>IT  Program Manager</t>
    </r>
  </si>
  <si>
    <r>
      <t xml:space="preserve">Tuan Le </t>
    </r>
    <r>
      <rPr>
        <b/>
        <sz val="11"/>
        <color rgb="FFC00000"/>
        <rFont val="Calibri"/>
        <family val="2"/>
      </rPr>
      <t>26 - 325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56"/>
        <rFont val="Calibri"/>
        <family val="2"/>
      </rPr>
      <t xml:space="preserve">Sr Appl Developer </t>
    </r>
    <r>
      <rPr>
        <b/>
        <sz val="11"/>
        <color rgb="FFFF0000"/>
        <rFont val="Calibri"/>
        <family val="2"/>
      </rPr>
      <t>UPS</t>
    </r>
  </si>
  <si>
    <r>
      <rPr>
        <b/>
        <sz val="16"/>
        <color theme="3"/>
        <rFont val="Calibri"/>
        <family val="2"/>
      </rPr>
      <t>1099 Processing Room</t>
    </r>
    <r>
      <rPr>
        <b/>
        <sz val="14"/>
        <rFont val="Calibri"/>
        <family val="2"/>
      </rPr>
      <t xml:space="preserve"> PR1</t>
    </r>
    <r>
      <rPr>
        <b/>
        <sz val="14"/>
        <color indexed="8"/>
        <rFont val="Calibri"/>
        <family val="2"/>
      </rPr>
      <t xml:space="preserve"> - </t>
    </r>
    <r>
      <rPr>
        <b/>
        <sz val="14"/>
        <color rgb="FFC00000"/>
        <rFont val="Calibri"/>
        <family val="2"/>
      </rPr>
      <t>321</t>
    </r>
    <r>
      <rPr>
        <b/>
        <sz val="14"/>
        <color indexed="8"/>
        <rFont val="Calibri"/>
        <family val="2"/>
      </rPr>
      <t xml:space="preserve"> </t>
    </r>
    <r>
      <rPr>
        <b/>
        <sz val="14"/>
        <rFont val="Calibri"/>
        <family val="2"/>
      </rPr>
      <t>PR2</t>
    </r>
    <r>
      <rPr>
        <b/>
        <sz val="14"/>
        <color indexed="8"/>
        <rFont val="Calibri"/>
        <family val="2"/>
      </rPr>
      <t xml:space="preserve"> -</t>
    </r>
    <r>
      <rPr>
        <b/>
        <sz val="14"/>
        <color rgb="FFC00000"/>
        <rFont val="Calibri"/>
        <family val="2"/>
      </rPr>
      <t>317</t>
    </r>
    <r>
      <rPr>
        <b/>
        <sz val="14"/>
        <color indexed="8"/>
        <rFont val="Calibri"/>
        <family val="2"/>
      </rPr>
      <t xml:space="preserve">  </t>
    </r>
    <r>
      <rPr>
        <b/>
        <sz val="14"/>
        <rFont val="Calibri"/>
        <family val="2"/>
      </rPr>
      <t>PR3</t>
    </r>
    <r>
      <rPr>
        <b/>
        <sz val="14"/>
        <color indexed="8"/>
        <rFont val="Calibri"/>
        <family val="2"/>
      </rPr>
      <t xml:space="preserve"> -</t>
    </r>
    <r>
      <rPr>
        <b/>
        <sz val="14"/>
        <color rgb="FFC00000"/>
        <rFont val="Calibri"/>
        <family val="2"/>
      </rPr>
      <t xml:space="preserve"> 355</t>
    </r>
  </si>
  <si>
    <r>
      <t>Leandra Murphy</t>
    </r>
    <r>
      <rPr>
        <b/>
        <sz val="11"/>
        <color rgb="FFC00000"/>
        <rFont val="Calibri"/>
        <family val="2"/>
      </rPr>
      <t xml:space="preserve"> 4 - 303</t>
    </r>
    <r>
      <rPr>
        <b/>
        <sz val="11"/>
        <color theme="3"/>
        <rFont val="Calibri"/>
        <family val="2"/>
      </rPr>
      <t xml:space="preserve"> Inside Sales</t>
    </r>
  </si>
  <si>
    <r>
      <rPr>
        <b/>
        <sz val="14"/>
        <color rgb="FFFF0000"/>
        <rFont val="Calibri"/>
        <family val="2"/>
      </rPr>
      <t xml:space="preserve">Wifi Egia 24 (Broadcasting) </t>
    </r>
    <r>
      <rPr>
        <b/>
        <sz val="14"/>
        <color indexed="8"/>
        <rFont val="Calibri"/>
        <family val="2"/>
      </rPr>
      <t xml:space="preserve">Conference Room - </t>
    </r>
    <r>
      <rPr>
        <b/>
        <sz val="14"/>
        <color rgb="FFC00000"/>
        <rFont val="Calibri"/>
        <family val="2"/>
      </rPr>
      <t xml:space="preserve">(916) 480-7308 </t>
    </r>
    <r>
      <rPr>
        <b/>
        <sz val="14"/>
        <color indexed="8"/>
        <rFont val="Calibri"/>
        <family val="2"/>
      </rPr>
      <t xml:space="preserve">ext </t>
    </r>
    <r>
      <rPr>
        <b/>
        <sz val="14"/>
        <color rgb="FFC00000"/>
        <rFont val="Calibri"/>
        <family val="2"/>
      </rPr>
      <t>308</t>
    </r>
    <r>
      <rPr>
        <b/>
        <sz val="14"/>
        <color indexed="8"/>
        <rFont val="Calibri"/>
        <family val="2"/>
      </rPr>
      <t xml:space="preserve"> &amp; </t>
    </r>
    <r>
      <rPr>
        <b/>
        <sz val="14"/>
        <color indexed="56"/>
        <rFont val="Calibri"/>
        <family val="2"/>
      </rPr>
      <t xml:space="preserve">Conference Phone </t>
    </r>
    <r>
      <rPr>
        <b/>
        <sz val="14"/>
        <color rgb="FFC00000"/>
        <rFont val="Calibri"/>
        <family val="2"/>
      </rPr>
      <t>(916)274-4152</t>
    </r>
    <r>
      <rPr>
        <b/>
        <sz val="14"/>
        <color indexed="10"/>
        <rFont val="Calibri"/>
        <family val="2"/>
      </rPr>
      <t xml:space="preserve"> Direct Line</t>
    </r>
  </si>
  <si>
    <r>
      <t xml:space="preserve">(916) 480-7324 </t>
    </r>
    <r>
      <rPr>
        <b/>
        <sz val="11"/>
        <rFont val="Calibri"/>
        <family val="2"/>
      </rPr>
      <t>ext</t>
    </r>
    <r>
      <rPr>
        <b/>
        <sz val="11"/>
        <color rgb="FFC00000"/>
        <rFont val="Calibri"/>
        <family val="2"/>
      </rPr>
      <t xml:space="preserve"> 324</t>
    </r>
  </si>
  <si>
    <r>
      <t xml:space="preserve">Donica Wilson </t>
    </r>
    <r>
      <rPr>
        <b/>
        <sz val="10"/>
        <color theme="5"/>
        <rFont val="Calibri"/>
        <family val="2"/>
      </rPr>
      <t xml:space="preserve">16 - 388 </t>
    </r>
    <r>
      <rPr>
        <b/>
        <sz val="10"/>
        <color theme="3"/>
        <rFont val="Calibri"/>
        <family val="2"/>
      </rPr>
      <t>Inside Sales</t>
    </r>
  </si>
  <si>
    <r>
      <t>Frances Nyquist</t>
    </r>
    <r>
      <rPr>
        <b/>
        <sz val="10"/>
        <color theme="5"/>
        <rFont val="Calibri"/>
        <family val="2"/>
      </rPr>
      <t xml:space="preserve"> 15 - 385</t>
    </r>
    <r>
      <rPr>
        <b/>
        <sz val="10"/>
        <color indexed="8"/>
        <rFont val="Calibri"/>
        <family val="2"/>
      </rPr>
      <t xml:space="preserve"> </t>
    </r>
    <r>
      <rPr>
        <b/>
        <sz val="10"/>
        <color theme="3"/>
        <rFont val="Calibri"/>
        <family val="2"/>
      </rPr>
      <t>Training &amp; Sched Coord</t>
    </r>
  </si>
  <si>
    <r>
      <t xml:space="preserve">Leslie Lewis </t>
    </r>
    <r>
      <rPr>
        <b/>
        <sz val="10"/>
        <color theme="5"/>
        <rFont val="Calibri"/>
        <family val="2"/>
      </rPr>
      <t>14 - 330</t>
    </r>
    <r>
      <rPr>
        <b/>
        <sz val="10"/>
        <color theme="3"/>
        <rFont val="Calibri"/>
        <family val="2"/>
      </rPr>
      <t xml:space="preserve"> Inside Sales</t>
    </r>
  </si>
  <si>
    <r>
      <t xml:space="preserve">Evyn Howarth </t>
    </r>
    <r>
      <rPr>
        <b/>
        <sz val="10"/>
        <color theme="5"/>
        <rFont val="Calibri"/>
        <family val="2"/>
      </rPr>
      <t>13 - 305</t>
    </r>
  </si>
  <si>
    <r>
      <t xml:space="preserve">Liz Melendez </t>
    </r>
    <r>
      <rPr>
        <b/>
        <sz val="10"/>
        <color theme="5"/>
        <rFont val="Calibri"/>
        <family val="2"/>
      </rPr>
      <t xml:space="preserve">11 - 389 </t>
    </r>
    <r>
      <rPr>
        <b/>
        <sz val="10"/>
        <color theme="3"/>
        <rFont val="Calibri"/>
        <family val="2"/>
      </rPr>
      <t>Project Coord</t>
    </r>
  </si>
  <si>
    <r>
      <t xml:space="preserve">Maria Alatorre </t>
    </r>
    <r>
      <rPr>
        <b/>
        <sz val="11"/>
        <color theme="3"/>
        <rFont val="Calibri"/>
        <family val="2"/>
      </rPr>
      <t xml:space="preserve"> </t>
    </r>
    <r>
      <rPr>
        <b/>
        <sz val="11"/>
        <color rgb="FFC00000"/>
        <rFont val="Calibri"/>
        <family val="2"/>
      </rPr>
      <t>2 - 206</t>
    </r>
    <r>
      <rPr>
        <b/>
        <sz val="11"/>
        <rFont val="Calibri"/>
        <family val="2"/>
      </rPr>
      <t xml:space="preserve"> </t>
    </r>
    <r>
      <rPr>
        <b/>
        <sz val="11"/>
        <color theme="3"/>
        <rFont val="Calibri"/>
        <family val="2"/>
      </rPr>
      <t>CS Rep</t>
    </r>
  </si>
  <si>
    <r>
      <t xml:space="preserve">Kimberley Satterwhite </t>
    </r>
    <r>
      <rPr>
        <b/>
        <sz val="11"/>
        <color rgb="FFC00000"/>
        <rFont val="Calibri"/>
        <family val="2"/>
      </rPr>
      <t>8 - 379</t>
    </r>
    <r>
      <rPr>
        <b/>
        <sz val="11"/>
        <rFont val="Calibri"/>
        <family val="2"/>
      </rPr>
      <t xml:space="preserve"> </t>
    </r>
    <r>
      <rPr>
        <b/>
        <sz val="11"/>
        <color theme="3"/>
        <rFont val="Calibri"/>
        <family val="2"/>
      </rPr>
      <t>Contr Srvic Sprt Sp</t>
    </r>
  </si>
  <si>
    <r>
      <t xml:space="preserve">Delaney Johnson </t>
    </r>
    <r>
      <rPr>
        <b/>
        <sz val="11"/>
        <color rgb="FFC00000"/>
        <rFont val="Calibri"/>
        <family val="2"/>
      </rPr>
      <t>10 - 356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theme="3"/>
        <rFont val="Calibri"/>
        <family val="2"/>
      </rPr>
      <t>Inside Sales</t>
    </r>
  </si>
  <si>
    <r>
      <t>Alan Harville-</t>
    </r>
    <r>
      <rPr>
        <b/>
        <sz val="14"/>
        <color rgb="FFC00000"/>
        <rFont val="Calibri"/>
        <family val="2"/>
      </rPr>
      <t xml:space="preserve"> 31 - 326</t>
    </r>
    <r>
      <rPr>
        <b/>
        <sz val="14"/>
        <color indexed="8"/>
        <rFont val="Calibri"/>
        <family val="2"/>
      </rPr>
      <t xml:space="preserve">  </t>
    </r>
    <r>
      <rPr>
        <b/>
        <sz val="14"/>
        <color indexed="56"/>
        <rFont val="Calibri"/>
        <family val="2"/>
      </rPr>
      <t xml:space="preserve">Lead - Mail File Document Processing </t>
    </r>
    <r>
      <rPr>
        <b/>
        <sz val="14"/>
        <rFont val="Calibri"/>
        <family val="2"/>
      </rPr>
      <t xml:space="preserve">Micah Calabrese </t>
    </r>
    <r>
      <rPr>
        <b/>
        <sz val="14"/>
        <color indexed="56"/>
        <rFont val="Calibri"/>
        <family val="2"/>
      </rPr>
      <t xml:space="preserve"> Mail Crew -</t>
    </r>
    <r>
      <rPr>
        <b/>
        <sz val="14"/>
        <color rgb="FFC00000"/>
        <rFont val="Calibri"/>
        <family val="2"/>
      </rPr>
      <t>32</t>
    </r>
    <r>
      <rPr>
        <b/>
        <sz val="14"/>
        <color indexed="8"/>
        <rFont val="Calibri"/>
        <family val="2"/>
      </rPr>
      <t xml:space="preserve"> </t>
    </r>
  </si>
  <si>
    <r>
      <t>Jeff Matulich</t>
    </r>
    <r>
      <rPr>
        <b/>
        <sz val="14"/>
        <color rgb="FFC00000"/>
        <rFont val="Calibri"/>
        <family val="2"/>
        <scheme val="minor"/>
      </rPr>
      <t xml:space="preserve"> 310 </t>
    </r>
    <r>
      <rPr>
        <b/>
        <sz val="14"/>
        <color theme="3"/>
        <rFont val="Calibri"/>
        <family val="2"/>
        <scheme val="minor"/>
      </rPr>
      <t>Sr</t>
    </r>
    <r>
      <rPr>
        <b/>
        <sz val="14"/>
        <color rgb="FFC00000"/>
        <rFont val="Calibri"/>
        <family val="2"/>
        <scheme val="minor"/>
      </rPr>
      <t xml:space="preserve"> </t>
    </r>
    <r>
      <rPr>
        <b/>
        <sz val="14"/>
        <color theme="3"/>
        <rFont val="Calibri"/>
        <family val="2"/>
        <scheme val="minor"/>
      </rPr>
      <t>Director - Marketing &amp; Membership</t>
    </r>
  </si>
  <si>
    <r>
      <t xml:space="preserve">Open </t>
    </r>
    <r>
      <rPr>
        <b/>
        <sz val="11"/>
        <color rgb="FFC00000"/>
        <rFont val="Calibri"/>
        <family val="2"/>
        <scheme val="minor"/>
      </rPr>
      <t>50 - 353</t>
    </r>
  </si>
  <si>
    <r>
      <t xml:space="preserve">Conference Room </t>
    </r>
    <r>
      <rPr>
        <b/>
        <sz val="18"/>
        <color rgb="FFC00000"/>
        <rFont val="Calibri"/>
        <family val="2"/>
        <scheme val="minor"/>
      </rPr>
      <t>(916) 480-7309</t>
    </r>
    <r>
      <rPr>
        <b/>
        <sz val="18"/>
        <color theme="1"/>
        <rFont val="Calibri"/>
        <family val="2"/>
        <scheme val="minor"/>
      </rPr>
      <t xml:space="preserve"> ext </t>
    </r>
    <r>
      <rPr>
        <b/>
        <sz val="18"/>
        <color rgb="FFC00000"/>
        <rFont val="Calibri"/>
        <family val="2"/>
        <scheme val="minor"/>
      </rPr>
      <t>309</t>
    </r>
  </si>
  <si>
    <r>
      <t xml:space="preserve">Andre Wingate </t>
    </r>
    <r>
      <rPr>
        <b/>
        <sz val="11"/>
        <color rgb="FFC00000"/>
        <rFont val="Calibri"/>
        <family val="2"/>
        <scheme val="minor"/>
      </rPr>
      <t>34 - 306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</si>
  <si>
    <r>
      <t xml:space="preserve">Edith Del rio </t>
    </r>
    <r>
      <rPr>
        <b/>
        <sz val="11"/>
        <color rgb="FFC00000"/>
        <rFont val="Calibri"/>
        <family val="2"/>
        <scheme val="minor"/>
      </rPr>
      <t>35 - 386</t>
    </r>
    <r>
      <rPr>
        <b/>
        <sz val="11"/>
        <color theme="3"/>
        <rFont val="Calibri"/>
        <family val="2"/>
        <scheme val="minor"/>
      </rPr>
      <t xml:space="preserve"> CSR</t>
    </r>
  </si>
  <si>
    <r>
      <t xml:space="preserve">Petra Crabtree </t>
    </r>
    <r>
      <rPr>
        <b/>
        <sz val="11"/>
        <color rgb="FFC00000"/>
        <rFont val="Calibri"/>
        <family val="2"/>
        <scheme val="minor"/>
      </rPr>
      <t>36 - 398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UPS</t>
    </r>
  </si>
  <si>
    <r>
      <t xml:space="preserve">Ginger Dyer </t>
    </r>
    <r>
      <rPr>
        <b/>
        <sz val="12"/>
        <color rgb="FFC00000"/>
        <rFont val="Calibri"/>
        <family val="2"/>
        <scheme val="minor"/>
      </rPr>
      <t>37 - 369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3"/>
        <rFont val="Calibri"/>
        <family val="2"/>
        <scheme val="minor"/>
      </rPr>
      <t>CSR</t>
    </r>
  </si>
  <si>
    <r>
      <t xml:space="preserve">Grace Schneider </t>
    </r>
    <r>
      <rPr>
        <b/>
        <sz val="11"/>
        <color rgb="FFC00000"/>
        <rFont val="Calibri"/>
        <family val="2"/>
        <scheme val="minor"/>
      </rPr>
      <t>38 - 363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</si>
  <si>
    <r>
      <t xml:space="preserve">Adriana Arevelo </t>
    </r>
    <r>
      <rPr>
        <b/>
        <sz val="12"/>
        <color rgb="FFC00000"/>
        <rFont val="Calibri"/>
        <family val="2"/>
        <scheme val="minor"/>
      </rPr>
      <t>39 - 357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3"/>
        <rFont val="Calibri"/>
        <family val="2"/>
        <scheme val="minor"/>
      </rPr>
      <t>CSR</t>
    </r>
  </si>
  <si>
    <r>
      <t xml:space="preserve">Yael Morales </t>
    </r>
    <r>
      <rPr>
        <b/>
        <sz val="12"/>
        <color rgb="FFC00000"/>
        <rFont val="Calibri"/>
        <family val="2"/>
        <scheme val="minor"/>
      </rPr>
      <t>40 - 370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theme="3"/>
        <rFont val="Calibri"/>
        <family val="2"/>
        <scheme val="minor"/>
      </rPr>
      <t>CSR</t>
    </r>
  </si>
  <si>
    <r>
      <t xml:space="preserve">Carla Govea </t>
    </r>
    <r>
      <rPr>
        <b/>
        <sz val="11"/>
        <color rgb="FFC00000"/>
        <rFont val="Calibri"/>
        <family val="2"/>
        <scheme val="minor"/>
      </rPr>
      <t>41 - 205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</si>
  <si>
    <r>
      <t xml:space="preserve">Brenda Whitmer </t>
    </r>
    <r>
      <rPr>
        <b/>
        <sz val="11"/>
        <color rgb="FFC00000"/>
        <rFont val="Calibri"/>
        <family val="2"/>
        <scheme val="minor"/>
      </rPr>
      <t>44 - 381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</si>
  <si>
    <r>
      <t xml:space="preserve">Ari Hall </t>
    </r>
    <r>
      <rPr>
        <b/>
        <sz val="11"/>
        <color rgb="FFC00000"/>
        <rFont val="Calibri"/>
        <family val="2"/>
        <scheme val="minor"/>
      </rPr>
      <t>43 - 313</t>
    </r>
    <r>
      <rPr>
        <b/>
        <sz val="11"/>
        <color theme="3"/>
        <rFont val="Calibri"/>
        <family val="2"/>
        <scheme val="minor"/>
      </rPr>
      <t xml:space="preserve"> Lead Call Center</t>
    </r>
  </si>
  <si>
    <r>
      <t xml:space="preserve">Taylor Starnes </t>
    </r>
    <r>
      <rPr>
        <b/>
        <sz val="11"/>
        <color rgb="FFC00000"/>
        <rFont val="Calibri"/>
        <family val="2"/>
        <scheme val="minor"/>
      </rPr>
      <t>42 - 333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Lead Rebate Programs</t>
    </r>
  </si>
  <si>
    <r>
      <t xml:space="preserve">Open Office  - </t>
    </r>
    <r>
      <rPr>
        <b/>
        <sz val="14"/>
        <color rgb="FFC00000"/>
        <rFont val="Calibri"/>
        <family val="2"/>
        <scheme val="minor"/>
      </rPr>
      <t>336</t>
    </r>
  </si>
  <si>
    <r>
      <t xml:space="preserve">Jamie Warren - </t>
    </r>
    <r>
      <rPr>
        <b/>
        <sz val="14"/>
        <color rgb="FFC00000"/>
        <rFont val="Calibri"/>
        <family val="2"/>
        <scheme val="minor"/>
      </rPr>
      <t>329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3"/>
        <rFont val="Calibri"/>
        <family val="2"/>
        <scheme val="minor"/>
      </rPr>
      <t>Supervisor - Special Programs</t>
    </r>
  </si>
  <si>
    <r>
      <t>Jenny Hall -</t>
    </r>
    <r>
      <rPr>
        <b/>
        <sz val="14"/>
        <color rgb="FFC00000"/>
        <rFont val="Calibri"/>
        <family val="2"/>
        <scheme val="minor"/>
      </rPr>
      <t xml:space="preserve"> 335</t>
    </r>
    <r>
      <rPr>
        <b/>
        <sz val="14"/>
        <color theme="3"/>
        <rFont val="Calibri"/>
        <family val="2"/>
        <scheme val="minor"/>
      </rPr>
      <t xml:space="preserve"> Manager - Program Operations </t>
    </r>
    <r>
      <rPr>
        <b/>
        <sz val="14"/>
        <color rgb="FFFF0000"/>
        <rFont val="Calibri"/>
        <family val="2"/>
        <scheme val="minor"/>
      </rPr>
      <t>UPS</t>
    </r>
  </si>
  <si>
    <r>
      <rPr>
        <b/>
        <sz val="16"/>
        <color rgb="FFFF0000"/>
        <rFont val="Calibri"/>
        <family val="2"/>
        <scheme val="minor"/>
      </rPr>
      <t>Wifi Egia 24-2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(Hidden)</t>
    </r>
    <r>
      <rPr>
        <b/>
        <sz val="16"/>
        <color theme="1"/>
        <rFont val="Calibri"/>
        <family val="2"/>
        <scheme val="minor"/>
      </rPr>
      <t xml:space="preserve"> Conference Room </t>
    </r>
    <r>
      <rPr>
        <b/>
        <sz val="12"/>
        <color rgb="FFC00000"/>
        <rFont val="Calibri"/>
        <family val="2"/>
        <scheme val="minor"/>
      </rPr>
      <t>(916) 480-7304</t>
    </r>
    <r>
      <rPr>
        <b/>
        <sz val="12"/>
        <color theme="1"/>
        <rFont val="Calibri"/>
        <family val="2"/>
        <scheme val="minor"/>
      </rPr>
      <t xml:space="preserve"> ext </t>
    </r>
    <r>
      <rPr>
        <b/>
        <sz val="12"/>
        <color rgb="FFC00000"/>
        <rFont val="Calibri"/>
        <family val="2"/>
        <scheme val="minor"/>
      </rPr>
      <t xml:space="preserve">304 </t>
    </r>
    <r>
      <rPr>
        <b/>
        <sz val="12"/>
        <color theme="1"/>
        <rFont val="Calibri"/>
        <family val="2"/>
        <scheme val="minor"/>
      </rPr>
      <t xml:space="preserve">&amp; Conference Phone </t>
    </r>
    <r>
      <rPr>
        <b/>
        <sz val="12"/>
        <color rgb="FFC00000"/>
        <rFont val="Calibri"/>
        <family val="2"/>
        <scheme val="minor"/>
      </rPr>
      <t xml:space="preserve">(916) 664-3982 </t>
    </r>
    <r>
      <rPr>
        <b/>
        <sz val="12"/>
        <color theme="1"/>
        <rFont val="Calibri"/>
        <family val="2"/>
        <scheme val="minor"/>
      </rPr>
      <t>Direct Line</t>
    </r>
  </si>
  <si>
    <r>
      <t xml:space="preserve">Nathan Odom  </t>
    </r>
    <r>
      <rPr>
        <b/>
        <sz val="11"/>
        <color rgb="FFC00000"/>
        <rFont val="Calibri"/>
        <family val="2"/>
        <scheme val="minor"/>
      </rPr>
      <t>45 - 367</t>
    </r>
    <r>
      <rPr>
        <b/>
        <sz val="11"/>
        <color theme="3"/>
        <rFont val="Calibri"/>
        <family val="2"/>
        <scheme val="minor"/>
      </rPr>
      <t xml:space="preserve"> CSR</t>
    </r>
  </si>
  <si>
    <r>
      <t>Hannah Tucker</t>
    </r>
    <r>
      <rPr>
        <b/>
        <sz val="11"/>
        <color rgb="FFC00000"/>
        <rFont val="Calibri"/>
        <family val="2"/>
        <scheme val="minor"/>
      </rPr>
      <t xml:space="preserve"> 46 - 334 </t>
    </r>
    <r>
      <rPr>
        <b/>
        <sz val="11"/>
        <color theme="3"/>
        <rFont val="Calibri"/>
        <family val="2"/>
        <scheme val="minor"/>
      </rPr>
      <t>CSR</t>
    </r>
  </si>
  <si>
    <r>
      <t xml:space="preserve">Chris Alcorn </t>
    </r>
    <r>
      <rPr>
        <b/>
        <sz val="11"/>
        <color rgb="FFC00000"/>
        <rFont val="Calibri"/>
        <family val="2"/>
        <scheme val="minor"/>
      </rPr>
      <t>48 - 343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</si>
  <si>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Darlene Thao  </t>
    </r>
    <r>
      <rPr>
        <b/>
        <sz val="11"/>
        <color rgb="FFC00000"/>
        <rFont val="Calibri"/>
        <family val="2"/>
        <scheme val="minor"/>
      </rPr>
      <t>47 - 344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 Res Comm</t>
    </r>
  </si>
  <si>
    <r>
      <t>Laurie Disney</t>
    </r>
    <r>
      <rPr>
        <b/>
        <sz val="12"/>
        <color rgb="FFC00000"/>
        <rFont val="Calibri"/>
        <family val="2"/>
        <scheme val="minor"/>
      </rPr>
      <t xml:space="preserve"> 58 - 383 </t>
    </r>
    <r>
      <rPr>
        <b/>
        <sz val="12"/>
        <color theme="3"/>
        <rFont val="Calibri"/>
        <family val="2"/>
        <scheme val="minor"/>
      </rPr>
      <t>Supervisor - Rebate Programs</t>
    </r>
  </si>
  <si>
    <r>
      <t>Larry Gibson</t>
    </r>
    <r>
      <rPr>
        <b/>
        <sz val="11"/>
        <color rgb="FFC00000"/>
        <rFont val="Calibri"/>
        <family val="2"/>
        <scheme val="minor"/>
      </rPr>
      <t xml:space="preserve"> 53 - 346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 Turf</t>
    </r>
  </si>
  <si>
    <r>
      <t xml:space="preserve">Karla Guerro </t>
    </r>
    <r>
      <rPr>
        <b/>
        <sz val="11"/>
        <color rgb="FFC00000"/>
        <rFont val="Calibri"/>
        <family val="2"/>
        <scheme val="minor"/>
      </rPr>
      <t>52 - 345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</si>
  <si>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Breanna Fernandez </t>
    </r>
    <r>
      <rPr>
        <b/>
        <sz val="11"/>
        <color rgb="FFC00000"/>
        <rFont val="Calibri"/>
        <family val="2"/>
        <scheme val="minor"/>
      </rPr>
      <t>51 - 312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Turf</t>
    </r>
  </si>
  <si>
    <r>
      <t xml:space="preserve">Jose Valadez  </t>
    </r>
    <r>
      <rPr>
        <b/>
        <sz val="11"/>
        <color rgb="FFC00000"/>
        <rFont val="Calibri"/>
        <family val="2"/>
        <scheme val="minor"/>
      </rPr>
      <t>57 - 331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Lead Special Programs</t>
    </r>
  </si>
  <si>
    <r>
      <t xml:space="preserve">Joe Boulos </t>
    </r>
    <r>
      <rPr>
        <b/>
        <sz val="11"/>
        <color rgb="FFC00000"/>
        <rFont val="Calibri"/>
        <family val="2"/>
        <scheme val="minor"/>
      </rPr>
      <t>56 - 302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 Turf</t>
    </r>
  </si>
  <si>
    <r>
      <t xml:space="preserve">Rachel Chapman </t>
    </r>
    <r>
      <rPr>
        <b/>
        <sz val="11"/>
        <color rgb="FFC00000"/>
        <rFont val="Calibri"/>
        <family val="2"/>
        <scheme val="minor"/>
      </rPr>
      <t>55 - 351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</si>
  <si>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Sheilla Hadyat </t>
    </r>
    <r>
      <rPr>
        <b/>
        <sz val="11"/>
        <color rgb="FFC00000"/>
        <rFont val="Calibri"/>
        <family val="2"/>
        <scheme val="minor"/>
      </rPr>
      <t>54 - 352</t>
    </r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</si>
  <si>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Linda Sim </t>
    </r>
    <r>
      <rPr>
        <b/>
        <sz val="11"/>
        <color rgb="FFC00000"/>
        <rFont val="Calibri"/>
        <family val="2"/>
        <scheme val="minor"/>
      </rPr>
      <t>59 - 347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 Res Comm</t>
    </r>
  </si>
  <si>
    <r>
      <t>Andrea Nemeyer</t>
    </r>
    <r>
      <rPr>
        <b/>
        <sz val="11"/>
        <color rgb="FFC00000"/>
        <rFont val="Calibri"/>
        <family val="2"/>
        <scheme val="minor"/>
      </rPr>
      <t xml:space="preserve"> 60 - 342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 Turf</t>
    </r>
  </si>
  <si>
    <r>
      <t xml:space="preserve">Joseph Marin </t>
    </r>
    <r>
      <rPr>
        <b/>
        <sz val="11"/>
        <color rgb="FFC00000"/>
        <rFont val="Calibri"/>
        <family val="2"/>
        <scheme val="minor"/>
      </rPr>
      <t>61 - 204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CSR Turf </t>
    </r>
  </si>
  <si>
    <r>
      <t>Becky Howarth -</t>
    </r>
    <r>
      <rPr>
        <b/>
        <sz val="14"/>
        <color rgb="FFC00000"/>
        <rFont val="Calibri"/>
        <family val="2"/>
        <scheme val="minor"/>
      </rPr>
      <t xml:space="preserve"> 332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3"/>
        <rFont val="Calibri"/>
        <family val="2"/>
        <scheme val="minor"/>
      </rPr>
      <t xml:space="preserve">Sr Director - Operations            </t>
    </r>
  </si>
  <si>
    <r>
      <t xml:space="preserve">Christina Hand </t>
    </r>
    <r>
      <rPr>
        <b/>
        <sz val="11"/>
        <color rgb="FFC00000"/>
        <rFont val="Calibri"/>
        <family val="2"/>
        <scheme val="minor"/>
      </rPr>
      <t xml:space="preserve">63 - 354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</si>
  <si>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Taylor Slavich </t>
    </r>
    <r>
      <rPr>
        <b/>
        <sz val="11"/>
        <color rgb="FFC00000"/>
        <rFont val="Calibri"/>
        <family val="2"/>
        <scheme val="minor"/>
      </rPr>
      <t>62 - 301</t>
    </r>
    <r>
      <rPr>
        <b/>
        <sz val="11"/>
        <color theme="3"/>
        <rFont val="Calibri"/>
        <family val="2"/>
        <scheme val="minor"/>
      </rPr>
      <t xml:space="preserve"> Lead Rebate Programs</t>
    </r>
  </si>
  <si>
    <r>
      <t xml:space="preserve">File Room Phone </t>
    </r>
    <r>
      <rPr>
        <b/>
        <sz val="14"/>
        <color rgb="FFC00000"/>
        <rFont val="Calibri"/>
        <family val="2"/>
        <scheme val="minor"/>
      </rPr>
      <t>359</t>
    </r>
  </si>
  <si>
    <r>
      <t xml:space="preserve">Lacy Thompson - </t>
    </r>
    <r>
      <rPr>
        <b/>
        <sz val="14"/>
        <color rgb="FFC00000"/>
        <rFont val="Calibri"/>
        <family val="2"/>
        <scheme val="minor"/>
      </rPr>
      <t>393</t>
    </r>
    <r>
      <rPr>
        <b/>
        <sz val="14"/>
        <color theme="1"/>
        <rFont val="Calibri"/>
        <family val="2"/>
        <scheme val="minor"/>
      </rPr>
      <t xml:space="preserve">     </t>
    </r>
    <r>
      <rPr>
        <b/>
        <sz val="14"/>
        <color theme="3"/>
        <rFont val="Calibri"/>
        <family val="2"/>
        <scheme val="minor"/>
      </rPr>
      <t>Manager - Program Operations</t>
    </r>
  </si>
  <si>
    <r>
      <t xml:space="preserve">April Penny </t>
    </r>
    <r>
      <rPr>
        <b/>
        <sz val="11"/>
        <color rgb="FFC00000"/>
        <rFont val="Calibri"/>
        <family val="2"/>
        <scheme val="minor"/>
      </rPr>
      <t xml:space="preserve">49 -  384 </t>
    </r>
    <r>
      <rPr>
        <b/>
        <sz val="11"/>
        <color theme="3"/>
        <rFont val="Calibri"/>
        <family val="2"/>
        <scheme val="minor"/>
      </rPr>
      <t>CSR Turf</t>
    </r>
  </si>
  <si>
    <r>
      <t>Teri Gibson</t>
    </r>
    <r>
      <rPr>
        <b/>
        <sz val="11"/>
        <color rgb="FFC00000"/>
        <rFont val="Calibri"/>
        <family val="2"/>
        <scheme val="minor"/>
      </rPr>
      <t xml:space="preserve"> 33 - 376 </t>
    </r>
    <r>
      <rPr>
        <b/>
        <sz val="11"/>
        <color theme="3"/>
        <rFont val="Calibri"/>
        <family val="2"/>
        <scheme val="minor"/>
      </rPr>
      <t xml:space="preserve">Ops Specialist </t>
    </r>
    <r>
      <rPr>
        <b/>
        <sz val="11"/>
        <color rgb="FFFF0000"/>
        <rFont val="Calibri"/>
        <family val="2"/>
        <scheme val="minor"/>
      </rPr>
      <t>UPS</t>
    </r>
  </si>
  <si>
    <t>Incoming Line Name</t>
  </si>
  <si>
    <t>Dialed Number</t>
  </si>
  <si>
    <t>Dealer Rebates (GADF)</t>
  </si>
  <si>
    <t>8005873442</t>
  </si>
  <si>
    <t>SOW</t>
  </si>
  <si>
    <t>8446427410</t>
  </si>
  <si>
    <t>Lennox</t>
  </si>
  <si>
    <t>8446559364</t>
  </si>
  <si>
    <t>Southwest Gas</t>
  </si>
  <si>
    <t>8446933568</t>
  </si>
  <si>
    <t>Alameda</t>
  </si>
  <si>
    <t>8447983739</t>
  </si>
  <si>
    <t>8663673442</t>
  </si>
  <si>
    <t>8665022021</t>
  </si>
  <si>
    <t>Contractor Services</t>
  </si>
  <si>
    <t>8667977343</t>
  </si>
  <si>
    <t>HawaiiGEMS</t>
  </si>
  <si>
    <t>8668027790</t>
  </si>
  <si>
    <t>8669647346</t>
  </si>
  <si>
    <t>PG&amp;E</t>
  </si>
  <si>
    <t>8669707348</t>
  </si>
  <si>
    <t>Colorado Excess is Out</t>
  </si>
  <si>
    <t>8669717347</t>
  </si>
  <si>
    <t>CalFirstPace</t>
  </si>
  <si>
    <t>8775922061</t>
  </si>
  <si>
    <t>8882208843</t>
  </si>
  <si>
    <t>East Coast Metals</t>
  </si>
  <si>
    <t>8882217411</t>
  </si>
  <si>
    <t>Socal Water$mart</t>
  </si>
  <si>
    <t>8883763314</t>
  </si>
  <si>
    <t>Hero</t>
  </si>
  <si>
    <t>8884944094</t>
  </si>
  <si>
    <t>Goodman Amana Daikin Franklin</t>
  </si>
  <si>
    <t>8886910387</t>
  </si>
  <si>
    <t>9166095300</t>
  </si>
  <si>
    <t>Jeremy Chandler</t>
  </si>
  <si>
    <t>8665502074</t>
  </si>
  <si>
    <t>Paul Bony</t>
  </si>
  <si>
    <t>8665502455</t>
  </si>
  <si>
    <t>Dave Warren</t>
  </si>
  <si>
    <t>8665507037</t>
  </si>
  <si>
    <t>8885232140</t>
  </si>
  <si>
    <t>8885232144</t>
  </si>
  <si>
    <t>Delaney Johnson</t>
  </si>
  <si>
    <t>8885240718</t>
  </si>
  <si>
    <t>9164807337</t>
  </si>
  <si>
    <t>9164807379</t>
  </si>
  <si>
    <t>9164807385</t>
  </si>
  <si>
    <t>9164807388</t>
  </si>
  <si>
    <r>
      <t xml:space="preserve">John Anderson </t>
    </r>
    <r>
      <rPr>
        <b/>
        <sz val="20"/>
        <color theme="3"/>
        <rFont val="Calibri"/>
        <family val="2"/>
      </rPr>
      <t>Contract Account Manager</t>
    </r>
  </si>
  <si>
    <r>
      <t xml:space="preserve">Tom Stonecipher </t>
    </r>
    <r>
      <rPr>
        <b/>
        <sz val="20"/>
        <color theme="3"/>
        <rFont val="Calibri"/>
        <family val="2"/>
      </rPr>
      <t>MWD Marketing Acount Manager</t>
    </r>
  </si>
  <si>
    <r>
      <t xml:space="preserve">Dave Warren (310) 562-3832 </t>
    </r>
    <r>
      <rPr>
        <b/>
        <sz val="20"/>
        <color theme="3"/>
        <rFont val="Calibri"/>
        <family val="2"/>
      </rPr>
      <t>Regional Manager</t>
    </r>
  </si>
  <si>
    <r>
      <t xml:space="preserve">Paul Bony (970) 209-0999/(866) 550-2455 </t>
    </r>
    <r>
      <rPr>
        <b/>
        <sz val="20"/>
        <color theme="3"/>
        <rFont val="Calibri"/>
        <family val="2"/>
      </rPr>
      <t>Director Renewables &amp; Contractor Development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</si>
</sst>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7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b/>
      <sz val="7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36"/>
      <color indexed="8"/>
      <name val="Calibri"/>
      <family val="2"/>
    </font>
    <font>
      <b/>
      <sz val="36"/>
      <color indexed="56"/>
      <name val="Calibri"/>
      <family val="2"/>
    </font>
    <font>
      <b/>
      <sz val="28"/>
      <color indexed="8"/>
      <name val="Calibri"/>
      <family val="2"/>
    </font>
    <font>
      <b/>
      <sz val="48"/>
      <color indexed="8"/>
      <name val="Calibri"/>
      <family val="2"/>
    </font>
    <font>
      <sz val="10"/>
      <color indexed="8"/>
      <name val="Calibri"/>
      <family val="2"/>
    </font>
    <font>
      <b/>
      <sz val="22"/>
      <color indexed="8"/>
      <name val="Calibri"/>
      <family val="2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indexed="8"/>
      <name val="Calibri"/>
      <family val="2"/>
    </font>
    <font>
      <b/>
      <sz val="24"/>
      <color indexed="56"/>
      <name val="Calibri"/>
      <family val="2"/>
    </font>
    <font>
      <b/>
      <sz val="50"/>
      <color indexed="8"/>
      <name val="Calibri"/>
      <family val="2"/>
    </font>
    <font>
      <sz val="50"/>
      <color theme="1"/>
      <name val="Calibri"/>
      <family val="2"/>
      <scheme val="minor"/>
    </font>
    <font>
      <sz val="24"/>
      <color indexed="8"/>
      <name val="Calibri"/>
      <family val="2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3"/>
      <name val="Calibri"/>
      <family val="2"/>
    </font>
    <font>
      <b/>
      <sz val="11"/>
      <color indexed="8"/>
      <name val="Calibri"/>
      <family val="2"/>
    </font>
    <font>
      <b/>
      <sz val="11"/>
      <color theme="3"/>
      <name val="Calibri"/>
      <family val="2"/>
    </font>
    <font>
      <b/>
      <sz val="11"/>
      <color rgb="FFFF0000"/>
      <name val="Calibri"/>
      <family val="2"/>
    </font>
    <font>
      <b/>
      <sz val="11"/>
      <color indexed="56"/>
      <name val="Calibri"/>
      <family val="2"/>
    </font>
    <font>
      <b/>
      <sz val="14"/>
      <color rgb="FFFF0000"/>
      <name val="Calibri"/>
      <family val="2"/>
    </font>
    <font>
      <b/>
      <sz val="14"/>
      <color indexed="56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14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indexed="10"/>
      <name val="Calibri"/>
      <family val="2"/>
    </font>
    <font>
      <b/>
      <sz val="12"/>
      <color indexed="8"/>
      <name val="Calibri"/>
      <family val="2"/>
    </font>
    <font>
      <b/>
      <sz val="12"/>
      <color theme="3"/>
      <name val="Calibri"/>
      <family val="2"/>
    </font>
    <font>
      <b/>
      <sz val="12"/>
      <color indexed="56"/>
      <name val="Calibri"/>
      <family val="2"/>
    </font>
    <font>
      <b/>
      <sz val="16"/>
      <color theme="3"/>
      <name val="Calibri"/>
      <family val="2"/>
    </font>
    <font>
      <b/>
      <sz val="18"/>
      <color theme="3"/>
      <name val="Calibri"/>
      <family val="2"/>
    </font>
    <font>
      <b/>
      <sz val="18"/>
      <color theme="3"/>
      <name val="Calibri"/>
      <family val="2"/>
      <scheme val="minor"/>
    </font>
    <font>
      <b/>
      <sz val="18"/>
      <color indexed="56"/>
      <name val="Calibri"/>
      <family val="2"/>
    </font>
    <font>
      <b/>
      <sz val="18"/>
      <color indexed="8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  <font>
      <b/>
      <sz val="10"/>
      <color indexed="8"/>
      <name val="Calibri"/>
      <family val="2"/>
    </font>
    <font>
      <b/>
      <sz val="10"/>
      <color theme="5"/>
      <name val="Calibri"/>
      <family val="2"/>
    </font>
    <font>
      <b/>
      <sz val="10"/>
      <color theme="3"/>
      <name val="Calibri"/>
      <family val="2"/>
    </font>
    <font>
      <b/>
      <sz val="10"/>
      <name val="Calibri"/>
      <family val="2"/>
    </font>
    <font>
      <b/>
      <sz val="12"/>
      <color theme="3"/>
      <name val="Calibri"/>
      <family val="2"/>
      <scheme val="minor"/>
    </font>
    <font>
      <b/>
      <sz val="24"/>
      <color theme="3"/>
      <name val="Calibri"/>
      <family val="2"/>
    </font>
    <font>
      <b/>
      <sz val="14"/>
      <color rgb="FFC00000"/>
      <name val="Calibri"/>
      <family val="2"/>
    </font>
    <font>
      <b/>
      <sz val="11"/>
      <color rgb="FFC00000"/>
      <name val="Calibri"/>
      <family val="2"/>
    </font>
    <font>
      <b/>
      <sz val="10"/>
      <color rgb="FFC00000"/>
      <name val="Calibri"/>
      <family val="2"/>
    </font>
    <font>
      <b/>
      <sz val="12"/>
      <color rgb="FFC00000"/>
      <name val="Calibri"/>
      <family val="2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3"/>
      <name val="Calibri"/>
      <family val="2"/>
    </font>
    <font>
      <b/>
      <sz val="26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 style="thick">
        <color indexed="64"/>
      </right>
      <top/>
      <bottom/>
      <diagonal style="thick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2" borderId="1" applyNumberFormat="0" applyFont="0" applyFill="0" applyBorder="0" applyAlignment="0">
      <alignment horizontal="center" vertical="center"/>
    </xf>
    <xf numFmtId="0" fontId="4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52">
    <xf numFmtId="0" fontId="0" fillId="0" borderId="0" xfId="0"/>
    <xf numFmtId="0" fontId="7" fillId="0" borderId="0" xfId="13"/>
    <xf numFmtId="0" fontId="0" fillId="6" borderId="0" xfId="0" applyFill="1"/>
    <xf numFmtId="0" fontId="0" fillId="6" borderId="0" xfId="0" applyFill="1" applyBorder="1"/>
    <xf numFmtId="0" fontId="0" fillId="6" borderId="5" xfId="0" applyFill="1" applyBorder="1"/>
    <xf numFmtId="0" fontId="0" fillId="6" borderId="4" xfId="0" applyFill="1" applyBorder="1"/>
    <xf numFmtId="0" fontId="0" fillId="6" borderId="3" xfId="0" applyFill="1" applyBorder="1"/>
    <xf numFmtId="0" fontId="0" fillId="4" borderId="3" xfId="0" applyFill="1" applyBorder="1" applyAlignment="1"/>
    <xf numFmtId="0" fontId="7" fillId="6" borderId="0" xfId="13" applyFill="1"/>
    <xf numFmtId="0" fontId="7" fillId="6" borderId="0" xfId="13" applyFill="1" applyBorder="1"/>
    <xf numFmtId="0" fontId="8" fillId="6" borderId="4" xfId="13" applyFont="1" applyFill="1" applyBorder="1" applyAlignment="1">
      <alignment vertical="center" wrapText="1"/>
    </xf>
    <xf numFmtId="0" fontId="7" fillId="6" borderId="3" xfId="13" applyFill="1" applyBorder="1"/>
    <xf numFmtId="0" fontId="8" fillId="6" borderId="3" xfId="13" applyFont="1" applyFill="1" applyBorder="1" applyAlignment="1">
      <alignment horizontal="center" vertical="center" wrapText="1"/>
    </xf>
    <xf numFmtId="0" fontId="7" fillId="6" borderId="8" xfId="13" applyFill="1" applyBorder="1"/>
    <xf numFmtId="0" fontId="24" fillId="11" borderId="15" xfId="3" applyFont="1" applyFill="1" applyBorder="1" applyAlignment="1">
      <alignment horizontal="center" vertical="center"/>
    </xf>
    <xf numFmtId="0" fontId="24" fillId="11" borderId="15" xfId="3" applyFont="1" applyFill="1" applyBorder="1" applyAlignment="1">
      <alignment horizontal="center" vertical="center" wrapText="1"/>
    </xf>
    <xf numFmtId="0" fontId="25" fillId="11" borderId="15" xfId="3" applyFont="1" applyFill="1" applyBorder="1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24" fillId="0" borderId="15" xfId="3" applyFont="1" applyFill="1" applyBorder="1" applyAlignment="1">
      <alignment horizontal="center" vertical="center"/>
    </xf>
    <xf numFmtId="0" fontId="25" fillId="0" borderId="15" xfId="3" applyFont="1" applyFill="1" applyBorder="1" applyAlignment="1">
      <alignment horizontal="center" vertical="center"/>
    </xf>
    <xf numFmtId="0" fontId="3" fillId="0" borderId="15" xfId="3" applyFill="1" applyBorder="1" applyAlignment="1">
      <alignment horizontal="center" vertical="center"/>
    </xf>
    <xf numFmtId="0" fontId="26" fillId="0" borderId="0" xfId="3" applyFont="1" applyFill="1" applyAlignment="1">
      <alignment horizontal="center" vertical="center"/>
    </xf>
    <xf numFmtId="0" fontId="24" fillId="0" borderId="15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0" fillId="4" borderId="4" xfId="0" applyFill="1" applyBorder="1"/>
    <xf numFmtId="0" fontId="0" fillId="4" borderId="0" xfId="0" applyFill="1"/>
    <xf numFmtId="0" fontId="0" fillId="4" borderId="0" xfId="0" applyFill="1" applyBorder="1"/>
    <xf numFmtId="0" fontId="0" fillId="4" borderId="2" xfId="0" applyFill="1" applyBorder="1"/>
    <xf numFmtId="0" fontId="0" fillId="4" borderId="3" xfId="0" applyFill="1" applyBorder="1"/>
    <xf numFmtId="0" fontId="23" fillId="4" borderId="0" xfId="0" applyFont="1" applyFill="1" applyBorder="1"/>
    <xf numFmtId="0" fontId="0" fillId="4" borderId="12" xfId="0" applyFill="1" applyBorder="1"/>
    <xf numFmtId="0" fontId="0" fillId="4" borderId="5" xfId="0" applyFill="1" applyBorder="1"/>
    <xf numFmtId="0" fontId="15" fillId="4" borderId="2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15" fillId="9" borderId="2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5" fillId="9" borderId="3" xfId="0" applyFont="1" applyFill="1" applyBorder="1" applyAlignment="1">
      <alignment vertical="center"/>
    </xf>
    <xf numFmtId="0" fontId="27" fillId="9" borderId="8" xfId="0" applyFont="1" applyFill="1" applyBorder="1" applyAlignment="1">
      <alignment vertical="center" wrapText="1"/>
    </xf>
    <xf numFmtId="0" fontId="8" fillId="5" borderId="0" xfId="13" applyFont="1" applyFill="1" applyBorder="1" applyAlignment="1">
      <alignment horizontal="center" vertical="center" wrapText="1"/>
    </xf>
    <xf numFmtId="0" fontId="9" fillId="18" borderId="0" xfId="13" applyFont="1" applyFill="1" applyBorder="1" applyAlignment="1">
      <alignment horizontal="center" vertical="center" wrapText="1"/>
    </xf>
    <xf numFmtId="0" fontId="10" fillId="8" borderId="0" xfId="13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wrapText="1"/>
    </xf>
    <xf numFmtId="0" fontId="20" fillId="4" borderId="0" xfId="0" applyFont="1" applyFill="1" applyAlignment="1">
      <alignment vertical="center"/>
    </xf>
    <xf numFmtId="0" fontId="9" fillId="8" borderId="0" xfId="13" applyFont="1" applyFill="1" applyBorder="1" applyAlignment="1">
      <alignment horizontal="center" vertical="top" wrapText="1"/>
    </xf>
    <xf numFmtId="0" fontId="11" fillId="5" borderId="11" xfId="13" applyFont="1" applyFill="1" applyBorder="1" applyAlignment="1">
      <alignment wrapText="1"/>
    </xf>
    <xf numFmtId="0" fontId="0" fillId="6" borderId="2" xfId="0" applyFill="1" applyBorder="1"/>
    <xf numFmtId="0" fontId="33" fillId="6" borderId="0" xfId="13" applyFont="1" applyFill="1" applyBorder="1"/>
    <xf numFmtId="0" fontId="34" fillId="6" borderId="0" xfId="13" applyFont="1" applyFill="1" applyBorder="1"/>
    <xf numFmtId="0" fontId="32" fillId="7" borderId="0" xfId="13" applyFont="1" applyFill="1" applyBorder="1" applyAlignment="1">
      <alignment vertical="center" wrapText="1"/>
    </xf>
    <xf numFmtId="0" fontId="31" fillId="18" borderId="4" xfId="13" applyFont="1" applyFill="1" applyBorder="1" applyAlignment="1">
      <alignment vertical="center" wrapText="1"/>
    </xf>
    <xf numFmtId="0" fontId="35" fillId="6" borderId="2" xfId="13" applyFont="1" applyFill="1" applyBorder="1" applyAlignment="1">
      <alignment vertical="center"/>
    </xf>
    <xf numFmtId="0" fontId="31" fillId="18" borderId="3" xfId="13" applyFont="1" applyFill="1" applyBorder="1" applyAlignment="1">
      <alignment vertical="center" wrapText="1"/>
    </xf>
    <xf numFmtId="0" fontId="36" fillId="6" borderId="0" xfId="13" applyFont="1" applyFill="1"/>
    <xf numFmtId="0" fontId="12" fillId="5" borderId="0" xfId="13" applyFont="1" applyFill="1" applyBorder="1" applyAlignment="1">
      <alignment vertical="center" wrapText="1"/>
    </xf>
    <xf numFmtId="0" fontId="12" fillId="5" borderId="4" xfId="13" applyFont="1" applyFill="1" applyBorder="1" applyAlignment="1">
      <alignment vertical="center" wrapText="1"/>
    </xf>
    <xf numFmtId="0" fontId="12" fillId="18" borderId="0" xfId="13" applyFont="1" applyFill="1" applyBorder="1" applyAlignment="1">
      <alignment vertical="center" wrapText="1"/>
    </xf>
    <xf numFmtId="0" fontId="31" fillId="18" borderId="0" xfId="13" applyFont="1" applyFill="1" applyBorder="1" applyAlignment="1">
      <alignment vertical="center"/>
    </xf>
    <xf numFmtId="0" fontId="31" fillId="18" borderId="6" xfId="13" applyFont="1" applyFill="1" applyBorder="1" applyAlignment="1">
      <alignment vertical="center" wrapText="1"/>
    </xf>
    <xf numFmtId="0" fontId="32" fillId="18" borderId="0" xfId="13" applyFont="1" applyFill="1" applyBorder="1" applyAlignment="1">
      <alignment horizontal="center" vertical="center" wrapText="1"/>
    </xf>
    <xf numFmtId="0" fontId="37" fillId="4" borderId="0" xfId="0" applyFont="1" applyFill="1"/>
    <xf numFmtId="0" fontId="37" fillId="4" borderId="7" xfId="0" applyFont="1" applyFill="1" applyBorder="1"/>
    <xf numFmtId="0" fontId="37" fillId="4" borderId="8" xfId="0" applyFont="1" applyFill="1" applyBorder="1"/>
    <xf numFmtId="0" fontId="18" fillId="4" borderId="0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vertical="center" wrapText="1"/>
    </xf>
    <xf numFmtId="0" fontId="37" fillId="4" borderId="4" xfId="0" applyFont="1" applyFill="1" applyBorder="1"/>
    <xf numFmtId="0" fontId="37" fillId="4" borderId="0" xfId="0" applyFont="1" applyFill="1" applyBorder="1"/>
    <xf numFmtId="0" fontId="37" fillId="4" borderId="3" xfId="0" applyFont="1" applyFill="1" applyBorder="1"/>
    <xf numFmtId="0" fontId="18" fillId="7" borderId="12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wrapText="1"/>
    </xf>
    <xf numFmtId="0" fontId="21" fillId="4" borderId="8" xfId="0" applyFont="1" applyFill="1" applyBorder="1" applyAlignment="1">
      <alignment horizontal="center" vertical="center"/>
    </xf>
    <xf numFmtId="0" fontId="10" fillId="8" borderId="2" xfId="13" applyFont="1" applyFill="1" applyBorder="1" applyAlignment="1">
      <alignment horizontal="center" vertical="center" wrapText="1"/>
    </xf>
    <xf numFmtId="0" fontId="51" fillId="10" borderId="3" xfId="13" applyFont="1" applyFill="1" applyBorder="1" applyAlignment="1">
      <alignment vertical="center" wrapText="1"/>
    </xf>
    <xf numFmtId="0" fontId="41" fillId="7" borderId="0" xfId="13" applyFont="1" applyFill="1" applyBorder="1" applyAlignment="1">
      <alignment horizontal="center" vertical="center" wrapText="1"/>
    </xf>
    <xf numFmtId="0" fontId="43" fillId="13" borderId="13" xfId="13" applyFont="1" applyFill="1" applyBorder="1" applyAlignment="1">
      <alignment horizontal="center" vertical="center" wrapText="1"/>
    </xf>
    <xf numFmtId="0" fontId="43" fillId="18" borderId="11" xfId="13" applyFont="1" applyFill="1" applyBorder="1" applyAlignment="1">
      <alignment vertical="center" wrapText="1"/>
    </xf>
    <xf numFmtId="0" fontId="43" fillId="18" borderId="13" xfId="13" applyFont="1" applyFill="1" applyBorder="1" applyAlignment="1">
      <alignment vertical="center" wrapText="1"/>
    </xf>
    <xf numFmtId="0" fontId="54" fillId="18" borderId="0" xfId="13" applyFont="1" applyFill="1" applyBorder="1" applyAlignment="1">
      <alignment vertical="top"/>
    </xf>
    <xf numFmtId="0" fontId="12" fillId="18" borderId="2" xfId="13" applyFont="1" applyFill="1" applyBorder="1" applyAlignment="1">
      <alignment vertical="center" wrapText="1"/>
    </xf>
    <xf numFmtId="0" fontId="12" fillId="18" borderId="5" xfId="13" applyFont="1" applyFill="1" applyBorder="1" applyAlignment="1">
      <alignment vertical="center" wrapText="1"/>
    </xf>
    <xf numFmtId="0" fontId="12" fillId="18" borderId="4" xfId="13" applyFont="1" applyFill="1" applyBorder="1" applyAlignment="1">
      <alignment vertical="center" wrapText="1"/>
    </xf>
    <xf numFmtId="0" fontId="43" fillId="18" borderId="13" xfId="13" applyFont="1" applyFill="1" applyBorder="1" applyAlignment="1">
      <alignment horizontal="center" vertical="center" wrapText="1"/>
    </xf>
    <xf numFmtId="0" fontId="54" fillId="8" borderId="0" xfId="13" applyFont="1" applyFill="1" applyBorder="1" applyAlignment="1">
      <alignment horizontal="right" vertical="center"/>
    </xf>
    <xf numFmtId="0" fontId="7" fillId="5" borderId="0" xfId="13" applyFill="1" applyBorder="1"/>
    <xf numFmtId="0" fontId="7" fillId="5" borderId="3" xfId="13" applyFill="1" applyBorder="1"/>
    <xf numFmtId="0" fontId="36" fillId="7" borderId="0" xfId="13" applyFont="1" applyFill="1" applyBorder="1"/>
    <xf numFmtId="0" fontId="14" fillId="5" borderId="0" xfId="13" applyFont="1" applyFill="1" applyBorder="1" applyAlignment="1">
      <alignment vertical="center" wrapText="1"/>
    </xf>
    <xf numFmtId="0" fontId="8" fillId="5" borderId="0" xfId="13" applyFont="1" applyFill="1" applyBorder="1" applyAlignment="1">
      <alignment vertical="center" wrapText="1"/>
    </xf>
    <xf numFmtId="0" fontId="43" fillId="5" borderId="13" xfId="13" applyFont="1" applyFill="1" applyBorder="1" applyAlignment="1">
      <alignment vertical="center" wrapText="1"/>
    </xf>
    <xf numFmtId="0" fontId="14" fillId="5" borderId="0" xfId="13" applyFont="1" applyFill="1" applyBorder="1" applyAlignment="1">
      <alignment wrapText="1"/>
    </xf>
    <xf numFmtId="0" fontId="13" fillId="5" borderId="0" xfId="13" applyFont="1" applyFill="1"/>
    <xf numFmtId="0" fontId="28" fillId="5" borderId="8" xfId="13" applyFont="1" applyFill="1" applyBorder="1" applyAlignment="1">
      <alignment vertical="top"/>
    </xf>
    <xf numFmtId="0" fontId="29" fillId="4" borderId="2" xfId="0" applyFont="1" applyFill="1" applyBorder="1" applyAlignment="1"/>
    <xf numFmtId="0" fontId="39" fillId="4" borderId="0" xfId="0" applyFont="1" applyFill="1" applyBorder="1" applyAlignment="1"/>
    <xf numFmtId="0" fontId="29" fillId="4" borderId="7" xfId="0" applyFont="1" applyFill="1" applyBorder="1" applyAlignment="1"/>
    <xf numFmtId="0" fontId="29" fillId="4" borderId="0" xfId="0" applyFont="1" applyFill="1" applyBorder="1" applyAlignment="1">
      <alignment horizontal="right" wrapText="1"/>
    </xf>
    <xf numFmtId="0" fontId="61" fillId="8" borderId="0" xfId="13" applyFont="1" applyFill="1" applyBorder="1" applyAlignment="1">
      <alignment wrapText="1"/>
    </xf>
    <xf numFmtId="0" fontId="43" fillId="5" borderId="0" xfId="13" applyFont="1" applyFill="1" applyBorder="1" applyAlignment="1">
      <alignment vertical="center" wrapText="1"/>
    </xf>
    <xf numFmtId="0" fontId="41" fillId="18" borderId="0" xfId="13" applyFont="1" applyFill="1" applyBorder="1" applyAlignment="1">
      <alignment vertical="center" wrapText="1"/>
    </xf>
    <xf numFmtId="0" fontId="8" fillId="18" borderId="0" xfId="13" applyFont="1" applyFill="1" applyBorder="1" applyAlignment="1">
      <alignment vertical="center" wrapText="1"/>
    </xf>
    <xf numFmtId="0" fontId="7" fillId="18" borderId="0" xfId="13" applyFill="1"/>
    <xf numFmtId="0" fontId="7" fillId="18" borderId="5" xfId="13" applyFill="1" applyBorder="1"/>
    <xf numFmtId="0" fontId="45" fillId="6" borderId="0" xfId="13" applyFont="1" applyFill="1" applyBorder="1" applyAlignment="1">
      <alignment horizontal="center" wrapText="1"/>
    </xf>
    <xf numFmtId="0" fontId="43" fillId="6" borderId="0" xfId="13" applyFont="1" applyFill="1" applyBorder="1" applyAlignment="1">
      <alignment vertical="center" wrapText="1"/>
    </xf>
    <xf numFmtId="0" fontId="43" fillId="6" borderId="0" xfId="13" applyFont="1" applyFill="1" applyBorder="1" applyAlignment="1">
      <alignment horizontal="center" vertical="center" wrapText="1"/>
    </xf>
    <xf numFmtId="0" fontId="45" fillId="7" borderId="14" xfId="13" applyFont="1" applyFill="1" applyBorder="1" applyAlignment="1">
      <alignment wrapText="1"/>
    </xf>
    <xf numFmtId="0" fontId="7" fillId="12" borderId="0" xfId="13" applyFill="1"/>
    <xf numFmtId="0" fontId="52" fillId="5" borderId="0" xfId="13" applyFont="1" applyFill="1" applyBorder="1" applyAlignment="1">
      <alignment vertical="center" wrapText="1"/>
    </xf>
    <xf numFmtId="0" fontId="45" fillId="5" borderId="0" xfId="13" applyFont="1" applyFill="1" applyBorder="1" applyAlignment="1">
      <alignment wrapText="1"/>
    </xf>
    <xf numFmtId="0" fontId="43" fillId="5" borderId="2" xfId="13" applyFont="1" applyFill="1" applyBorder="1" applyAlignment="1">
      <alignment vertical="center" wrapText="1"/>
    </xf>
    <xf numFmtId="0" fontId="41" fillId="12" borderId="5" xfId="13" applyFont="1" applyFill="1" applyBorder="1" applyAlignment="1">
      <alignment vertical="center" wrapText="1"/>
    </xf>
    <xf numFmtId="0" fontId="41" fillId="12" borderId="4" xfId="13" applyFont="1" applyFill="1" applyBorder="1" applyAlignment="1">
      <alignment vertical="center" wrapText="1"/>
    </xf>
    <xf numFmtId="0" fontId="41" fillId="12" borderId="6" xfId="13" applyFont="1" applyFill="1" applyBorder="1" applyAlignment="1">
      <alignment vertical="center" wrapText="1"/>
    </xf>
    <xf numFmtId="0" fontId="10" fillId="8" borderId="3" xfId="13" applyFont="1" applyFill="1" applyBorder="1" applyAlignment="1">
      <alignment horizontal="center" vertical="center" wrapText="1"/>
    </xf>
    <xf numFmtId="0" fontId="43" fillId="3" borderId="13" xfId="13" applyFont="1" applyFill="1" applyBorder="1" applyAlignment="1">
      <alignment vertical="center" wrapText="1"/>
    </xf>
    <xf numFmtId="0" fontId="43" fillId="6" borderId="7" xfId="13" applyFont="1" applyFill="1" applyBorder="1" applyAlignment="1">
      <alignment vertical="center" wrapText="1"/>
    </xf>
    <xf numFmtId="0" fontId="53" fillId="6" borderId="0" xfId="13" applyFont="1" applyFill="1" applyBorder="1" applyAlignment="1">
      <alignment horizontal="left" vertical="top"/>
    </xf>
    <xf numFmtId="0" fontId="7" fillId="6" borderId="4" xfId="13" applyFill="1" applyBorder="1"/>
    <xf numFmtId="0" fontId="41" fillId="6" borderId="2" xfId="13" applyFont="1" applyFill="1" applyBorder="1" applyAlignment="1">
      <alignment horizontal="center" vertical="center" wrapText="1"/>
    </xf>
    <xf numFmtId="0" fontId="65" fillId="5" borderId="13" xfId="13" applyFont="1" applyFill="1" applyBorder="1" applyAlignment="1">
      <alignment horizontal="center" vertical="center" wrapText="1"/>
    </xf>
    <xf numFmtId="0" fontId="45" fillId="12" borderId="0" xfId="13" applyFont="1" applyFill="1" applyBorder="1" applyAlignment="1">
      <alignment horizontal="left" vertical="center" wrapText="1"/>
    </xf>
    <xf numFmtId="0" fontId="43" fillId="18" borderId="4" xfId="13" applyFont="1" applyFill="1" applyBorder="1" applyAlignment="1">
      <alignment vertical="center" wrapText="1"/>
    </xf>
    <xf numFmtId="0" fontId="49" fillId="13" borderId="13" xfId="13" applyFont="1" applyFill="1" applyBorder="1" applyAlignment="1">
      <alignment horizontal="center" vertical="center" wrapText="1"/>
    </xf>
    <xf numFmtId="0" fontId="66" fillId="18" borderId="4" xfId="13" applyFont="1" applyFill="1" applyBorder="1" applyAlignment="1">
      <alignment vertical="top" wrapText="1"/>
    </xf>
    <xf numFmtId="0" fontId="8" fillId="18" borderId="6" xfId="13" applyFont="1" applyFill="1" applyBorder="1" applyAlignment="1">
      <alignment horizontal="center" vertical="center" wrapText="1"/>
    </xf>
    <xf numFmtId="0" fontId="8" fillId="18" borderId="3" xfId="13" applyFont="1" applyFill="1" applyBorder="1" applyAlignment="1">
      <alignment vertical="center" wrapText="1"/>
    </xf>
    <xf numFmtId="0" fontId="32" fillId="7" borderId="26" xfId="13" applyFont="1" applyFill="1" applyBorder="1" applyAlignment="1">
      <alignment vertical="center" wrapText="1"/>
    </xf>
    <xf numFmtId="0" fontId="67" fillId="5" borderId="13" xfId="13" applyFont="1" applyFill="1" applyBorder="1" applyAlignment="1">
      <alignment vertical="center" wrapText="1"/>
    </xf>
    <xf numFmtId="0" fontId="67" fillId="5" borderId="13" xfId="13" applyFont="1" applyFill="1" applyBorder="1" applyAlignment="1">
      <alignment horizontal="center" vertical="center" wrapText="1"/>
    </xf>
    <xf numFmtId="0" fontId="70" fillId="5" borderId="13" xfId="13" applyFont="1" applyFill="1" applyBorder="1" applyAlignment="1">
      <alignment horizontal="center" vertical="center" wrapText="1"/>
    </xf>
    <xf numFmtId="0" fontId="70" fillId="18" borderId="14" xfId="13" applyFont="1" applyFill="1" applyBorder="1" applyAlignment="1">
      <alignment horizontal="left" vertical="center" wrapText="1"/>
    </xf>
    <xf numFmtId="0" fontId="65" fillId="13" borderId="13" xfId="13" applyFont="1" applyFill="1" applyBorder="1" applyAlignment="1">
      <alignment horizontal="center" vertical="center" wrapText="1"/>
    </xf>
    <xf numFmtId="0" fontId="41" fillId="6" borderId="5" xfId="13" applyFont="1" applyFill="1" applyBorder="1" applyAlignment="1">
      <alignment horizontal="center" vertical="center" wrapText="1"/>
    </xf>
    <xf numFmtId="0" fontId="62" fillId="6" borderId="2" xfId="13" applyFont="1" applyFill="1" applyBorder="1" applyAlignment="1">
      <alignment horizontal="center" vertical="center" wrapText="1"/>
    </xf>
    <xf numFmtId="0" fontId="7" fillId="0" borderId="0" xfId="13" applyFill="1"/>
    <xf numFmtId="0" fontId="7" fillId="6" borderId="2" xfId="13" applyFill="1" applyBorder="1"/>
    <xf numFmtId="0" fontId="8" fillId="6" borderId="8" xfId="13" applyFont="1" applyFill="1" applyBorder="1" applyAlignment="1">
      <alignment vertical="center" wrapText="1"/>
    </xf>
    <xf numFmtId="0" fontId="41" fillId="5" borderId="0" xfId="13" applyFont="1" applyFill="1" applyBorder="1" applyAlignment="1">
      <alignment horizontal="center" vertical="center" wrapText="1"/>
    </xf>
    <xf numFmtId="0" fontId="41" fillId="18" borderId="5" xfId="13" applyFont="1" applyFill="1" applyBorder="1" applyAlignment="1">
      <alignment horizontal="center" vertical="center" wrapText="1"/>
    </xf>
    <xf numFmtId="0" fontId="41" fillId="18" borderId="7" xfId="13" applyFont="1" applyFill="1" applyBorder="1" applyAlignment="1">
      <alignment horizontal="center" vertical="center" wrapText="1"/>
    </xf>
    <xf numFmtId="0" fontId="41" fillId="18" borderId="4" xfId="13" applyFont="1" applyFill="1" applyBorder="1" applyAlignment="1">
      <alignment horizontal="center" vertical="center" wrapText="1"/>
    </xf>
    <xf numFmtId="0" fontId="41" fillId="18" borderId="9" xfId="13" applyFont="1" applyFill="1" applyBorder="1" applyAlignment="1">
      <alignment horizontal="center" vertical="center" wrapText="1"/>
    </xf>
    <xf numFmtId="0" fontId="59" fillId="5" borderId="0" xfId="13" applyFont="1" applyFill="1" applyBorder="1" applyAlignment="1">
      <alignment horizontal="center" vertical="center" wrapText="1"/>
    </xf>
    <xf numFmtId="0" fontId="41" fillId="5" borderId="5" xfId="13" applyFont="1" applyFill="1" applyBorder="1" applyAlignment="1">
      <alignment horizontal="center" vertical="center" wrapText="1"/>
    </xf>
    <xf numFmtId="0" fontId="41" fillId="5" borderId="2" xfId="13" applyFont="1" applyFill="1" applyBorder="1" applyAlignment="1">
      <alignment horizontal="center" vertical="center" wrapText="1"/>
    </xf>
    <xf numFmtId="0" fontId="41" fillId="5" borderId="6" xfId="13" applyFont="1" applyFill="1" applyBorder="1" applyAlignment="1">
      <alignment horizontal="center" vertical="center" wrapText="1"/>
    </xf>
    <xf numFmtId="0" fontId="41" fillId="5" borderId="3" xfId="13" applyFont="1" applyFill="1" applyBorder="1" applyAlignment="1">
      <alignment horizontal="center" vertical="center" wrapText="1"/>
    </xf>
    <xf numFmtId="0" fontId="60" fillId="18" borderId="0" xfId="13" applyFont="1" applyFill="1" applyBorder="1" applyAlignment="1">
      <alignment horizontal="center" vertical="center"/>
    </xf>
    <xf numFmtId="0" fontId="60" fillId="18" borderId="8" xfId="13" applyFont="1" applyFill="1" applyBorder="1" applyAlignment="1">
      <alignment horizontal="center" vertical="center"/>
    </xf>
    <xf numFmtId="0" fontId="53" fillId="18" borderId="0" xfId="13" applyFont="1" applyFill="1" applyBorder="1" applyAlignment="1">
      <alignment horizontal="center" vertical="top"/>
    </xf>
    <xf numFmtId="0" fontId="45" fillId="5" borderId="2" xfId="13" applyFont="1" applyFill="1" applyBorder="1" applyAlignment="1">
      <alignment horizontal="center" vertical="center" wrapText="1"/>
    </xf>
    <xf numFmtId="0" fontId="27" fillId="18" borderId="5" xfId="13" applyFont="1" applyFill="1" applyBorder="1" applyAlignment="1">
      <alignment horizontal="center" vertical="center" wrapText="1"/>
    </xf>
    <xf numFmtId="0" fontId="27" fillId="18" borderId="2" xfId="13" applyFont="1" applyFill="1" applyBorder="1" applyAlignment="1">
      <alignment horizontal="center" vertical="center" wrapText="1"/>
    </xf>
    <xf numFmtId="0" fontId="27" fillId="18" borderId="4" xfId="13" applyFont="1" applyFill="1" applyBorder="1" applyAlignment="1">
      <alignment horizontal="center" vertical="center" wrapText="1"/>
    </xf>
    <xf numFmtId="0" fontId="27" fillId="18" borderId="0" xfId="13" applyFont="1" applyFill="1" applyBorder="1" applyAlignment="1">
      <alignment horizontal="center" vertical="center" wrapText="1"/>
    </xf>
    <xf numFmtId="0" fontId="27" fillId="18" borderId="6" xfId="13" applyFont="1" applyFill="1" applyBorder="1" applyAlignment="1">
      <alignment horizontal="center" vertical="center" wrapText="1"/>
    </xf>
    <xf numFmtId="0" fontId="27" fillId="18" borderId="3" xfId="13" applyFont="1" applyFill="1" applyBorder="1" applyAlignment="1">
      <alignment horizontal="center" vertical="center" wrapText="1"/>
    </xf>
    <xf numFmtId="0" fontId="45" fillId="18" borderId="0" xfId="13" applyFont="1" applyFill="1" applyBorder="1" applyAlignment="1">
      <alignment horizontal="center" vertical="center" wrapText="1"/>
    </xf>
    <xf numFmtId="0" fontId="45" fillId="18" borderId="3" xfId="13" applyFont="1" applyFill="1" applyBorder="1" applyAlignment="1">
      <alignment horizontal="center" vertical="center" wrapText="1"/>
    </xf>
    <xf numFmtId="0" fontId="45" fillId="18" borderId="12" xfId="13" applyFont="1" applyFill="1" applyBorder="1" applyAlignment="1">
      <alignment horizontal="center" vertical="top" wrapText="1"/>
    </xf>
    <xf numFmtId="0" fontId="45" fillId="18" borderId="10" xfId="13" applyFont="1" applyFill="1" applyBorder="1" applyAlignment="1">
      <alignment horizontal="center" vertical="top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41" fillId="10" borderId="0" xfId="13" applyFont="1" applyFill="1" applyBorder="1" applyAlignment="1">
      <alignment horizontal="center" vertical="center" wrapText="1"/>
    </xf>
    <xf numFmtId="0" fontId="41" fillId="3" borderId="4" xfId="13" applyFont="1" applyFill="1" applyBorder="1" applyAlignment="1">
      <alignment horizontal="center" vertical="center" wrapText="1"/>
    </xf>
    <xf numFmtId="0" fontId="41" fillId="3" borderId="8" xfId="13" applyFont="1" applyFill="1" applyBorder="1" applyAlignment="1">
      <alignment horizontal="center" vertical="center" wrapText="1"/>
    </xf>
    <xf numFmtId="0" fontId="62" fillId="9" borderId="7" xfId="13" applyFont="1" applyFill="1" applyBorder="1" applyAlignment="1">
      <alignment horizontal="center" vertical="center" wrapText="1"/>
    </xf>
    <xf numFmtId="0" fontId="62" fillId="9" borderId="8" xfId="13" applyFont="1" applyFill="1" applyBorder="1" applyAlignment="1">
      <alignment horizontal="center" vertical="center" wrapText="1"/>
    </xf>
    <xf numFmtId="0" fontId="62" fillId="9" borderId="9" xfId="13" applyFont="1" applyFill="1" applyBorder="1" applyAlignment="1">
      <alignment horizontal="center" vertical="center" wrapText="1"/>
    </xf>
    <xf numFmtId="0" fontId="12" fillId="18" borderId="24" xfId="13" applyFont="1" applyFill="1" applyBorder="1" applyAlignment="1">
      <alignment horizontal="center" vertical="center" wrapText="1"/>
    </xf>
    <xf numFmtId="0" fontId="45" fillId="18" borderId="0" xfId="13" applyFont="1" applyFill="1" applyBorder="1" applyAlignment="1">
      <alignment horizontal="center" wrapText="1"/>
    </xf>
    <xf numFmtId="0" fontId="61" fillId="18" borderId="0" xfId="13" applyFont="1" applyFill="1" applyBorder="1" applyAlignment="1">
      <alignment horizontal="center" vertical="center" wrapText="1"/>
    </xf>
    <xf numFmtId="0" fontId="61" fillId="18" borderId="8" xfId="13" applyFont="1" applyFill="1" applyBorder="1" applyAlignment="1">
      <alignment horizontal="center" vertical="center" wrapText="1"/>
    </xf>
    <xf numFmtId="0" fontId="61" fillId="8" borderId="2" xfId="13" applyFont="1" applyFill="1" applyBorder="1" applyAlignment="1">
      <alignment horizontal="center" vertical="center" wrapText="1"/>
    </xf>
    <xf numFmtId="0" fontId="61" fillId="8" borderId="7" xfId="13" applyFont="1" applyFill="1" applyBorder="1" applyAlignment="1">
      <alignment horizontal="center" vertical="center" wrapText="1"/>
    </xf>
    <xf numFmtId="0" fontId="43" fillId="3" borderId="11" xfId="13" applyFont="1" applyFill="1" applyBorder="1" applyAlignment="1">
      <alignment horizontal="center" vertical="center" wrapText="1"/>
    </xf>
    <xf numFmtId="0" fontId="43" fillId="3" borderId="6" xfId="13" applyFont="1" applyFill="1" applyBorder="1" applyAlignment="1">
      <alignment horizontal="center" vertical="center" wrapText="1"/>
    </xf>
    <xf numFmtId="0" fontId="43" fillId="3" borderId="10" xfId="13" applyFont="1" applyFill="1" applyBorder="1" applyAlignment="1">
      <alignment horizontal="center" vertical="center" wrapText="1"/>
    </xf>
    <xf numFmtId="0" fontId="41" fillId="5" borderId="4" xfId="13" applyFont="1" applyFill="1" applyBorder="1" applyAlignment="1">
      <alignment horizontal="center" vertical="center" wrapText="1"/>
    </xf>
    <xf numFmtId="0" fontId="41" fillId="5" borderId="8" xfId="13" applyFont="1" applyFill="1" applyBorder="1" applyAlignment="1">
      <alignment horizontal="center" vertical="center" wrapText="1"/>
    </xf>
    <xf numFmtId="0" fontId="41" fillId="9" borderId="4" xfId="13" applyFont="1" applyFill="1" applyBorder="1" applyAlignment="1">
      <alignment horizontal="center" vertical="center" wrapText="1"/>
    </xf>
    <xf numFmtId="0" fontId="41" fillId="9" borderId="0" xfId="13" applyFont="1" applyFill="1" applyBorder="1" applyAlignment="1">
      <alignment horizontal="center" vertical="center" wrapText="1"/>
    </xf>
    <xf numFmtId="0" fontId="41" fillId="9" borderId="8" xfId="13" applyFont="1" applyFill="1" applyBorder="1" applyAlignment="1">
      <alignment horizontal="center" vertical="center" wrapText="1"/>
    </xf>
    <xf numFmtId="0" fontId="41" fillId="4" borderId="4" xfId="13" applyFont="1" applyFill="1" applyBorder="1" applyAlignment="1">
      <alignment horizontal="center" vertical="center" wrapText="1"/>
    </xf>
    <xf numFmtId="0" fontId="41" fillId="4" borderId="0" xfId="13" applyFont="1" applyFill="1" applyBorder="1" applyAlignment="1">
      <alignment horizontal="center" vertical="center" wrapText="1"/>
    </xf>
    <xf numFmtId="0" fontId="41" fillId="4" borderId="8" xfId="13" applyFont="1" applyFill="1" applyBorder="1" applyAlignment="1">
      <alignment horizontal="center" vertical="center" wrapText="1"/>
    </xf>
    <xf numFmtId="0" fontId="62" fillId="9" borderId="5" xfId="13" applyFont="1" applyFill="1" applyBorder="1" applyAlignment="1">
      <alignment horizontal="center" vertical="center" wrapText="1"/>
    </xf>
    <xf numFmtId="0" fontId="62" fillId="9" borderId="2" xfId="13" applyFont="1" applyFill="1" applyBorder="1" applyAlignment="1">
      <alignment horizontal="center" vertical="center" wrapText="1"/>
    </xf>
    <xf numFmtId="0" fontId="62" fillId="9" borderId="4" xfId="13" applyFont="1" applyFill="1" applyBorder="1" applyAlignment="1">
      <alignment horizontal="center" vertical="center" wrapText="1"/>
    </xf>
    <xf numFmtId="0" fontId="62" fillId="9" borderId="0" xfId="13" applyFont="1" applyFill="1" applyBorder="1" applyAlignment="1">
      <alignment horizontal="center" vertical="center" wrapText="1"/>
    </xf>
    <xf numFmtId="0" fontId="72" fillId="7" borderId="0" xfId="13" applyFont="1" applyFill="1" applyBorder="1" applyAlignment="1">
      <alignment horizontal="center" vertical="center" wrapText="1"/>
    </xf>
    <xf numFmtId="0" fontId="72" fillId="7" borderId="7" xfId="13" applyFont="1" applyFill="1" applyBorder="1" applyAlignment="1">
      <alignment horizontal="center" vertical="center" wrapText="1"/>
    </xf>
    <xf numFmtId="0" fontId="72" fillId="7" borderId="8" xfId="13" applyFont="1" applyFill="1" applyBorder="1" applyAlignment="1">
      <alignment horizontal="center" vertical="center" wrapText="1"/>
    </xf>
    <xf numFmtId="0" fontId="41" fillId="8" borderId="4" xfId="13" applyFont="1" applyFill="1" applyBorder="1" applyAlignment="1">
      <alignment horizontal="center" vertical="center" wrapText="1"/>
    </xf>
    <xf numFmtId="0" fontId="41" fillId="8" borderId="2" xfId="13" applyFont="1" applyFill="1" applyBorder="1" applyAlignment="1">
      <alignment horizontal="center" vertical="center" wrapText="1"/>
    </xf>
    <xf numFmtId="0" fontId="41" fillId="8" borderId="7" xfId="13" applyFont="1" applyFill="1" applyBorder="1" applyAlignment="1">
      <alignment horizontal="center" vertical="center" wrapText="1"/>
    </xf>
    <xf numFmtId="0" fontId="41" fillId="8" borderId="6" xfId="13" applyFont="1" applyFill="1" applyBorder="1" applyAlignment="1">
      <alignment horizontal="center" vertical="center" wrapText="1"/>
    </xf>
    <xf numFmtId="0" fontId="41" fillId="8" borderId="3" xfId="13" applyFont="1" applyFill="1" applyBorder="1" applyAlignment="1">
      <alignment horizontal="center" vertical="center" wrapText="1"/>
    </xf>
    <xf numFmtId="0" fontId="41" fillId="8" borderId="8" xfId="13" applyFont="1" applyFill="1" applyBorder="1" applyAlignment="1">
      <alignment horizontal="center" vertical="center" wrapText="1"/>
    </xf>
    <xf numFmtId="0" fontId="53" fillId="5" borderId="0" xfId="13" applyFont="1" applyFill="1" applyBorder="1" applyAlignment="1">
      <alignment horizontal="center" wrapText="1"/>
    </xf>
    <xf numFmtId="0" fontId="41" fillId="8" borderId="5" xfId="13" applyFont="1" applyFill="1" applyBorder="1" applyAlignment="1">
      <alignment horizontal="center" vertical="center" wrapText="1"/>
    </xf>
    <xf numFmtId="0" fontId="41" fillId="8" borderId="9" xfId="13" applyFont="1" applyFill="1" applyBorder="1" applyAlignment="1">
      <alignment horizontal="center" vertical="center" wrapText="1"/>
    </xf>
    <xf numFmtId="0" fontId="41" fillId="5" borderId="7" xfId="13" applyFont="1" applyFill="1" applyBorder="1" applyAlignment="1">
      <alignment horizontal="center" vertical="center" wrapText="1"/>
    </xf>
    <xf numFmtId="0" fontId="41" fillId="5" borderId="9" xfId="13" applyFont="1" applyFill="1" applyBorder="1" applyAlignment="1">
      <alignment horizontal="center" vertical="center" wrapText="1"/>
    </xf>
    <xf numFmtId="0" fontId="41" fillId="12" borderId="5" xfId="13" applyFont="1" applyFill="1" applyBorder="1" applyAlignment="1">
      <alignment horizontal="center" vertical="center" wrapText="1"/>
    </xf>
    <xf numFmtId="0" fontId="41" fillId="12" borderId="7" xfId="13" applyFont="1" applyFill="1" applyBorder="1" applyAlignment="1">
      <alignment horizontal="center" vertical="center" wrapText="1"/>
    </xf>
    <xf numFmtId="0" fontId="41" fillId="12" borderId="4" xfId="13" applyFont="1" applyFill="1" applyBorder="1" applyAlignment="1">
      <alignment horizontal="center" vertical="center" wrapText="1"/>
    </xf>
    <xf numFmtId="0" fontId="41" fillId="12" borderId="8" xfId="13" applyFont="1" applyFill="1" applyBorder="1" applyAlignment="1">
      <alignment horizontal="center" vertical="center" wrapText="1"/>
    </xf>
    <xf numFmtId="0" fontId="55" fillId="12" borderId="8" xfId="13" applyFont="1" applyFill="1" applyBorder="1" applyAlignment="1">
      <alignment horizontal="center" vertical="center" wrapText="1"/>
    </xf>
    <xf numFmtId="0" fontId="55" fillId="12" borderId="9" xfId="13" applyFont="1" applyFill="1" applyBorder="1" applyAlignment="1">
      <alignment horizontal="center" vertical="center" wrapText="1"/>
    </xf>
    <xf numFmtId="0" fontId="57" fillId="8" borderId="4" xfId="13" applyFont="1" applyFill="1" applyBorder="1" applyAlignment="1">
      <alignment horizontal="center" vertical="center" wrapText="1"/>
    </xf>
    <xf numFmtId="0" fontId="57" fillId="8" borderId="6" xfId="13" applyFont="1" applyFill="1" applyBorder="1" applyAlignment="1">
      <alignment horizontal="center" vertical="center" wrapText="1"/>
    </xf>
    <xf numFmtId="0" fontId="53" fillId="12" borderId="0" xfId="13" applyFont="1" applyFill="1" applyBorder="1" applyAlignment="1">
      <alignment horizontal="right" wrapText="1"/>
    </xf>
    <xf numFmtId="0" fontId="53" fillId="12" borderId="3" xfId="13" applyFont="1" applyFill="1" applyBorder="1" applyAlignment="1">
      <alignment horizontal="right" wrapText="1"/>
    </xf>
    <xf numFmtId="0" fontId="18" fillId="6" borderId="0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7" fillId="13" borderId="11" xfId="0" applyFont="1" applyFill="1" applyBorder="1" applyAlignment="1">
      <alignment horizontal="center" vertical="center" wrapText="1"/>
    </xf>
    <xf numFmtId="0" fontId="17" fillId="13" borderId="12" xfId="0" applyFont="1" applyFill="1" applyBorder="1" applyAlignment="1">
      <alignment horizontal="center" vertical="center" wrapText="1"/>
    </xf>
    <xf numFmtId="0" fontId="17" fillId="13" borderId="10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39" fillId="4" borderId="4" xfId="0" applyFont="1" applyFill="1" applyBorder="1" applyAlignment="1">
      <alignment horizontal="left" vertical="top" wrapText="1"/>
    </xf>
    <xf numFmtId="0" fontId="39" fillId="4" borderId="0" xfId="0" applyFont="1" applyFill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horizontal="left"/>
    </xf>
    <xf numFmtId="0" fontId="15" fillId="9" borderId="5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3" xfId="0" applyFont="1" applyFill="1" applyBorder="1" applyAlignment="1">
      <alignment horizontal="left" vertical="center"/>
    </xf>
    <xf numFmtId="0" fontId="15" fillId="9" borderId="6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 wrapText="1"/>
    </xf>
    <xf numFmtId="0" fontId="39" fillId="9" borderId="8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38" fillId="4" borderId="11" xfId="0" applyFont="1" applyFill="1" applyBorder="1" applyAlignment="1">
      <alignment horizontal="center" vertical="center" wrapText="1"/>
    </xf>
    <xf numFmtId="0" fontId="39" fillId="4" borderId="12" xfId="0" applyFont="1" applyFill="1" applyBorder="1" applyAlignment="1">
      <alignment horizontal="center" vertical="center" wrapText="1"/>
    </xf>
    <xf numFmtId="0" fontId="39" fillId="4" borderId="10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7" fillId="13" borderId="5" xfId="0" applyFont="1" applyFill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7" fillId="13" borderId="8" xfId="0" applyFont="1" applyFill="1" applyBorder="1" applyAlignment="1">
      <alignment horizontal="center" vertical="center" wrapText="1"/>
    </xf>
    <xf numFmtId="0" fontId="27" fillId="13" borderId="0" xfId="0" applyFont="1" applyFill="1" applyBorder="1" applyAlignment="1">
      <alignment horizontal="center" vertical="center" wrapText="1"/>
    </xf>
    <xf numFmtId="0" fontId="27" fillId="13" borderId="3" xfId="0" applyFont="1" applyFill="1" applyBorder="1" applyAlignment="1">
      <alignment horizontal="center" vertical="center" wrapText="1"/>
    </xf>
    <xf numFmtId="0" fontId="27" fillId="13" borderId="9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/>
    </xf>
    <xf numFmtId="0" fontId="21" fillId="7" borderId="4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top" wrapText="1"/>
    </xf>
    <xf numFmtId="0" fontId="39" fillId="4" borderId="2" xfId="0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0" fontId="18" fillId="14" borderId="35" xfId="0" applyFont="1" applyFill="1" applyBorder="1" applyAlignment="1">
      <alignment horizontal="center" vertical="center"/>
    </xf>
    <xf numFmtId="0" fontId="18" fillId="14" borderId="36" xfId="0" applyFont="1" applyFill="1" applyBorder="1" applyAlignment="1">
      <alignment horizontal="center" vertical="center"/>
    </xf>
    <xf numFmtId="0" fontId="18" fillId="14" borderId="37" xfId="0" applyFont="1" applyFill="1" applyBorder="1" applyAlignment="1">
      <alignment horizontal="center" vertical="center"/>
    </xf>
    <xf numFmtId="0" fontId="18" fillId="14" borderId="37" xfId="0" applyFont="1" applyFill="1" applyBorder="1" applyAlignment="1">
      <alignment horizontal="center" vertical="center" wrapText="1"/>
    </xf>
    <xf numFmtId="0" fontId="18" fillId="14" borderId="38" xfId="0" applyFont="1" applyFill="1" applyBorder="1" applyAlignment="1">
      <alignment horizontal="center" vertical="center" wrapText="1"/>
    </xf>
    <xf numFmtId="0" fontId="43" fillId="5" borderId="4" xfId="13" applyFont="1" applyFill="1" applyBorder="1" applyAlignment="1">
      <alignment vertical="center" wrapText="1"/>
    </xf>
    <xf numFmtId="0" fontId="43" fillId="5" borderId="8" xfId="13" applyFont="1" applyFill="1" applyBorder="1" applyAlignment="1">
      <alignment vertical="center" wrapText="1"/>
    </xf>
    <xf numFmtId="0" fontId="49" fillId="13" borderId="13" xfId="13" applyFont="1" applyFill="1" applyBorder="1" applyAlignment="1">
      <alignment horizontal="center" wrapText="1"/>
    </xf>
    <xf numFmtId="0" fontId="45" fillId="8" borderId="0" xfId="13" applyFont="1" applyFill="1" applyBorder="1" applyAlignment="1">
      <alignment vertical="center" wrapText="1"/>
    </xf>
    <xf numFmtId="0" fontId="74" fillId="5" borderId="0" xfId="13" applyFont="1" applyFill="1" applyBorder="1" applyAlignment="1">
      <alignment horizontal="center" vertical="top" wrapText="1"/>
    </xf>
    <xf numFmtId="0" fontId="74" fillId="5" borderId="0" xfId="13" applyFont="1" applyFill="1" applyBorder="1" applyAlignment="1">
      <alignment vertical="center" wrapText="1"/>
    </xf>
    <xf numFmtId="0" fontId="45" fillId="7" borderId="0" xfId="13" applyFont="1" applyFill="1" applyBorder="1" applyAlignment="1">
      <alignment horizontal="right" vertical="top" wrapText="1"/>
    </xf>
    <xf numFmtId="0" fontId="82" fillId="10" borderId="17" xfId="13" applyFont="1" applyFill="1" applyBorder="1" applyAlignment="1">
      <alignment horizontal="center" vertical="center" wrapText="1"/>
    </xf>
    <xf numFmtId="0" fontId="82" fillId="10" borderId="14" xfId="13" applyFont="1" applyFill="1" applyBorder="1" applyAlignment="1">
      <alignment horizontal="center" vertical="center" wrapText="1"/>
    </xf>
    <xf numFmtId="0" fontId="82" fillId="10" borderId="26" xfId="13" applyFont="1" applyFill="1" applyBorder="1" applyAlignment="1">
      <alignment horizontal="center" vertical="center" wrapText="1"/>
    </xf>
    <xf numFmtId="0" fontId="83" fillId="5" borderId="13" xfId="0" applyFont="1" applyFill="1" applyBorder="1" applyAlignment="1">
      <alignment horizontal="center" vertical="center" wrapText="1"/>
    </xf>
    <xf numFmtId="0" fontId="83" fillId="5" borderId="28" xfId="0" applyFont="1" applyFill="1" applyBorder="1" applyAlignment="1">
      <alignment horizontal="center" vertical="center" wrapText="1"/>
    </xf>
    <xf numFmtId="0" fontId="82" fillId="14" borderId="13" xfId="13" applyFont="1" applyFill="1" applyBorder="1" applyAlignment="1">
      <alignment horizontal="center" vertical="center" wrapText="1"/>
    </xf>
    <xf numFmtId="0" fontId="83" fillId="17" borderId="13" xfId="0" applyFont="1" applyFill="1" applyBorder="1" applyAlignment="1">
      <alignment horizontal="center" vertical="center"/>
    </xf>
    <xf numFmtId="0" fontId="83" fillId="17" borderId="28" xfId="0" applyFont="1" applyFill="1" applyBorder="1" applyAlignment="1">
      <alignment horizontal="center" vertical="center"/>
    </xf>
    <xf numFmtId="0" fontId="84" fillId="9" borderId="17" xfId="13" applyFont="1" applyFill="1" applyBorder="1" applyAlignment="1">
      <alignment horizontal="center" vertical="center"/>
    </xf>
    <xf numFmtId="0" fontId="84" fillId="9" borderId="26" xfId="13" applyFont="1" applyFill="1" applyBorder="1" applyAlignment="1">
      <alignment horizontal="center" vertical="center"/>
    </xf>
    <xf numFmtId="0" fontId="84" fillId="9" borderId="14" xfId="13" applyFont="1" applyFill="1" applyBorder="1" applyAlignment="1">
      <alignment horizontal="center" vertical="center"/>
    </xf>
    <xf numFmtId="0" fontId="82" fillId="15" borderId="17" xfId="13" applyFont="1" applyFill="1" applyBorder="1" applyAlignment="1">
      <alignment horizontal="center" vertical="center" wrapText="1"/>
    </xf>
    <xf numFmtId="0" fontId="82" fillId="15" borderId="26" xfId="13" applyFont="1" applyFill="1" applyBorder="1" applyAlignment="1">
      <alignment horizontal="center" vertical="center" wrapText="1"/>
    </xf>
    <xf numFmtId="0" fontId="82" fillId="15" borderId="14" xfId="13" applyFont="1" applyFill="1" applyBorder="1" applyAlignment="1">
      <alignment horizontal="center" vertical="center" wrapText="1"/>
    </xf>
    <xf numFmtId="0" fontId="81" fillId="6" borderId="0" xfId="13" applyFont="1" applyFill="1"/>
    <xf numFmtId="0" fontId="16" fillId="16" borderId="17" xfId="0" applyFont="1" applyFill="1" applyBorder="1" applyAlignment="1">
      <alignment horizontal="center" vertical="center" wrapText="1"/>
    </xf>
    <xf numFmtId="0" fontId="16" fillId="16" borderId="26" xfId="0" applyFont="1" applyFill="1" applyBorder="1" applyAlignment="1">
      <alignment horizontal="center" vertical="center" wrapText="1"/>
    </xf>
    <xf numFmtId="0" fontId="16" fillId="16" borderId="14" xfId="0" applyFont="1" applyFill="1" applyBorder="1" applyAlignment="1">
      <alignment horizontal="center" vertical="center" wrapText="1"/>
    </xf>
    <xf numFmtId="0" fontId="16" fillId="18" borderId="19" xfId="13" applyFont="1" applyFill="1" applyBorder="1" applyAlignment="1">
      <alignment horizontal="center" vertical="center"/>
    </xf>
    <xf numFmtId="0" fontId="16" fillId="18" borderId="18" xfId="13" applyFont="1" applyFill="1" applyBorder="1" applyAlignment="1">
      <alignment horizontal="center" vertical="center"/>
    </xf>
    <xf numFmtId="0" fontId="16" fillId="18" borderId="20" xfId="13" applyFont="1" applyFill="1" applyBorder="1" applyAlignment="1">
      <alignment horizontal="center" vertical="center"/>
    </xf>
    <xf numFmtId="0" fontId="16" fillId="18" borderId="21" xfId="13" applyFont="1" applyFill="1" applyBorder="1" applyAlignment="1">
      <alignment horizontal="center" vertical="center"/>
    </xf>
    <xf numFmtId="0" fontId="16" fillId="18" borderId="22" xfId="13" applyFont="1" applyFill="1" applyBorder="1" applyAlignment="1">
      <alignment horizontal="center" vertical="center"/>
    </xf>
    <xf numFmtId="0" fontId="16" fillId="18" borderId="23" xfId="13" applyFont="1" applyFill="1" applyBorder="1" applyAlignment="1">
      <alignment horizontal="center" vertical="center"/>
    </xf>
    <xf numFmtId="0" fontId="16" fillId="5" borderId="17" xfId="13" applyFont="1" applyFill="1" applyBorder="1" applyAlignment="1">
      <alignment horizontal="center" vertical="center" wrapText="1"/>
    </xf>
    <xf numFmtId="0" fontId="16" fillId="5" borderId="26" xfId="13" applyFont="1" applyFill="1" applyBorder="1" applyAlignment="1">
      <alignment horizontal="center" vertical="center" wrapText="1"/>
    </xf>
    <xf numFmtId="0" fontId="16" fillId="5" borderId="14" xfId="13" applyFont="1" applyFill="1" applyBorder="1" applyAlignment="1">
      <alignment horizontal="center" vertical="center" wrapText="1"/>
    </xf>
    <xf numFmtId="0" fontId="16" fillId="17" borderId="17" xfId="13" applyFont="1" applyFill="1" applyBorder="1" applyAlignment="1">
      <alignment horizontal="center" vertical="center"/>
    </xf>
    <xf numFmtId="0" fontId="16" fillId="17" borderId="29" xfId="13" applyFont="1" applyFill="1" applyBorder="1" applyAlignment="1">
      <alignment horizontal="center" vertical="center"/>
    </xf>
    <xf numFmtId="0" fontId="16" fillId="17" borderId="25" xfId="13" applyFont="1" applyFill="1" applyBorder="1" applyAlignment="1">
      <alignment horizontal="center" vertical="center"/>
    </xf>
    <xf numFmtId="0" fontId="16" fillId="17" borderId="27" xfId="13" applyFont="1" applyFill="1" applyBorder="1" applyAlignment="1">
      <alignment horizontal="center" vertical="center"/>
    </xf>
    <xf numFmtId="0" fontId="62" fillId="10" borderId="33" xfId="13" applyFont="1" applyFill="1" applyBorder="1" applyAlignment="1">
      <alignment horizontal="center" vertical="center" wrapText="1"/>
    </xf>
    <xf numFmtId="0" fontId="62" fillId="10" borderId="30" xfId="13" applyFont="1" applyFill="1" applyBorder="1" applyAlignment="1">
      <alignment horizontal="center" vertical="center" wrapText="1"/>
    </xf>
    <xf numFmtId="0" fontId="62" fillId="10" borderId="32" xfId="13" applyFont="1" applyFill="1" applyBorder="1" applyAlignment="1">
      <alignment horizontal="center" vertical="center"/>
    </xf>
    <xf numFmtId="0" fontId="62" fillId="10" borderId="30" xfId="13" applyFont="1" applyFill="1" applyBorder="1" applyAlignment="1">
      <alignment horizontal="center" vertical="center"/>
    </xf>
    <xf numFmtId="0" fontId="16" fillId="10" borderId="32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vertical="center"/>
    </xf>
    <xf numFmtId="0" fontId="86" fillId="20" borderId="13" xfId="0" applyFont="1" applyFill="1" applyBorder="1" applyAlignment="1">
      <alignment horizontal="center" vertical="center"/>
    </xf>
    <xf numFmtId="0" fontId="86" fillId="6" borderId="12" xfId="0" applyFont="1" applyFill="1" applyBorder="1" applyAlignment="1">
      <alignment horizontal="center" vertical="center"/>
    </xf>
    <xf numFmtId="0" fontId="86" fillId="22" borderId="13" xfId="0" applyFont="1" applyFill="1" applyBorder="1" applyAlignment="1">
      <alignment horizontal="center" vertical="center"/>
    </xf>
    <xf numFmtId="0" fontId="15" fillId="19" borderId="13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21" borderId="1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</cellXfs>
  <cellStyles count="14">
    <cellStyle name="Hyperlink 2" xfId="1"/>
    <cellStyle name="Hyperlink 2 2" xfId="10"/>
    <cellStyle name="Normal" xfId="0" builtinId="0"/>
    <cellStyle name="Normal 2" xfId="2"/>
    <cellStyle name="Normal 3" xfId="3"/>
    <cellStyle name="Normal 4" xfId="4"/>
    <cellStyle name="Normal 4 2" xfId="5"/>
    <cellStyle name="Normal 5" xfId="6"/>
    <cellStyle name="Normal 6" xfId="8"/>
    <cellStyle name="Normal 7" xfId="11"/>
    <cellStyle name="Normal 8" xfId="12"/>
    <cellStyle name="Normal 9" xfId="9"/>
    <cellStyle name="Normal 9 2" xfId="13"/>
    <cellStyle name="rrr" xfId="7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9999FF"/>
      <color rgb="FFCC99FF"/>
      <color rgb="FFFABF8F"/>
      <color rgb="FFCCFF99"/>
      <color rgb="FFFFFF99"/>
      <color rgb="FFCCFFCC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png"/><Relationship Id="rId5" Type="http://schemas.openxmlformats.org/officeDocument/2006/relationships/image" Target="../media/image11.emf"/><Relationship Id="rId4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4.e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733536</xdr:colOff>
      <xdr:row>13</xdr:row>
      <xdr:rowOff>612925</xdr:rowOff>
    </xdr:from>
    <xdr:to>
      <xdr:col>21</xdr:col>
      <xdr:colOff>487432</xdr:colOff>
      <xdr:row>16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7661" y="10344300"/>
          <a:ext cx="4802146" cy="222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828675</xdr:colOff>
          <xdr:row>8</xdr:row>
          <xdr:rowOff>0</xdr:rowOff>
        </xdr:from>
        <xdr:to>
          <xdr:col>21</xdr:col>
          <xdr:colOff>476250</xdr:colOff>
          <xdr:row>8</xdr:row>
          <xdr:rowOff>361950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190500</xdr:rowOff>
        </xdr:from>
        <xdr:to>
          <xdr:col>8</xdr:col>
          <xdr:colOff>438150</xdr:colOff>
          <xdr:row>8</xdr:row>
          <xdr:rowOff>552450</xdr:rowOff>
        </xdr:to>
        <xdr:sp macro="" textlink="">
          <xdr:nvSpPr>
            <xdr:cNvPr id="70658" name="Object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428625</xdr:colOff>
          <xdr:row>3</xdr:row>
          <xdr:rowOff>66675</xdr:rowOff>
        </xdr:from>
        <xdr:to>
          <xdr:col>19</xdr:col>
          <xdr:colOff>771525</xdr:colOff>
          <xdr:row>3</xdr:row>
          <xdr:rowOff>371475</xdr:rowOff>
        </xdr:to>
        <xdr:sp macro="" textlink="">
          <xdr:nvSpPr>
            <xdr:cNvPr id="70659" name="Object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66675</xdr:rowOff>
        </xdr:from>
        <xdr:to>
          <xdr:col>3</xdr:col>
          <xdr:colOff>285750</xdr:colOff>
          <xdr:row>10</xdr:row>
          <xdr:rowOff>314325</xdr:rowOff>
        </xdr:to>
        <xdr:sp macro="" textlink="">
          <xdr:nvSpPr>
            <xdr:cNvPr id="70660" name="Object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</xdr:row>
          <xdr:rowOff>76200</xdr:rowOff>
        </xdr:from>
        <xdr:to>
          <xdr:col>16</xdr:col>
          <xdr:colOff>523875</xdr:colOff>
          <xdr:row>1</xdr:row>
          <xdr:rowOff>238125</xdr:rowOff>
        </xdr:to>
        <xdr:sp macro="" textlink="">
          <xdr:nvSpPr>
            <xdr:cNvPr id="70661" name="Object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3</xdr:row>
          <xdr:rowOff>95250</xdr:rowOff>
        </xdr:from>
        <xdr:to>
          <xdr:col>19</xdr:col>
          <xdr:colOff>333375</xdr:colOff>
          <xdr:row>3</xdr:row>
          <xdr:rowOff>314325</xdr:rowOff>
        </xdr:to>
        <xdr:sp macro="" textlink="">
          <xdr:nvSpPr>
            <xdr:cNvPr id="70662" name="Object 6" hidden="1">
              <a:extLst>
                <a:ext uri="{63B3BB69-23CF-44E3-9099-C40C66FF867C}">
                  <a14:compatExt spid="_x0000_s70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13</xdr:row>
          <xdr:rowOff>47625</xdr:rowOff>
        </xdr:from>
        <xdr:to>
          <xdr:col>12</xdr:col>
          <xdr:colOff>361950</xdr:colOff>
          <xdr:row>13</xdr:row>
          <xdr:rowOff>295275</xdr:rowOff>
        </xdr:to>
        <xdr:sp macro="" textlink="">
          <xdr:nvSpPr>
            <xdr:cNvPr id="70663" name="Object 7" hidden="1">
              <a:extLst>
                <a:ext uri="{63B3BB69-23CF-44E3-9099-C40C66FF867C}">
                  <a14:compatExt spid="_x0000_s70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13</xdr:row>
          <xdr:rowOff>47625</xdr:rowOff>
        </xdr:from>
        <xdr:to>
          <xdr:col>12</xdr:col>
          <xdr:colOff>695325</xdr:colOff>
          <xdr:row>13</xdr:row>
          <xdr:rowOff>352425</xdr:rowOff>
        </xdr:to>
        <xdr:sp macro="" textlink="">
          <xdr:nvSpPr>
            <xdr:cNvPr id="70664" name="Object 8" hidden="1">
              <a:extLst>
                <a:ext uri="{63B3BB69-23CF-44E3-9099-C40C66FF867C}">
                  <a14:compatExt spid="_x0000_s70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4</xdr:row>
          <xdr:rowOff>571500</xdr:rowOff>
        </xdr:from>
        <xdr:to>
          <xdr:col>6</xdr:col>
          <xdr:colOff>171450</xdr:colOff>
          <xdr:row>5</xdr:row>
          <xdr:rowOff>38100</xdr:rowOff>
        </xdr:to>
        <xdr:sp macro="" textlink="">
          <xdr:nvSpPr>
            <xdr:cNvPr id="70665" name="Object 9" hidden="1">
              <a:extLst>
                <a:ext uri="{63B3BB69-23CF-44E3-9099-C40C66FF867C}">
                  <a14:compatExt spid="_x0000_s70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485775</xdr:colOff>
          <xdr:row>3</xdr:row>
          <xdr:rowOff>85725</xdr:rowOff>
        </xdr:from>
        <xdr:to>
          <xdr:col>22</xdr:col>
          <xdr:colOff>742950</xdr:colOff>
          <xdr:row>3</xdr:row>
          <xdr:rowOff>428625</xdr:rowOff>
        </xdr:to>
        <xdr:sp macro="" textlink="">
          <xdr:nvSpPr>
            <xdr:cNvPr id="70666" name="Object 10" hidden="1">
              <a:extLst>
                <a:ext uri="{63B3BB69-23CF-44E3-9099-C40C66FF867C}">
                  <a14:compatExt spid="_x0000_s70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</xdr:row>
          <xdr:rowOff>228600</xdr:rowOff>
        </xdr:from>
        <xdr:to>
          <xdr:col>19</xdr:col>
          <xdr:colOff>247650</xdr:colOff>
          <xdr:row>2</xdr:row>
          <xdr:rowOff>476250</xdr:rowOff>
        </xdr:to>
        <xdr:sp macro="" textlink="">
          <xdr:nvSpPr>
            <xdr:cNvPr id="70667" name="Object 11" hidden="1">
              <a:extLst>
                <a:ext uri="{63B3BB69-23CF-44E3-9099-C40C66FF867C}">
                  <a14:compatExt spid="_x0000_s70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409575</xdr:colOff>
          <xdr:row>8</xdr:row>
          <xdr:rowOff>76200</xdr:rowOff>
        </xdr:from>
        <xdr:to>
          <xdr:col>18</xdr:col>
          <xdr:colOff>790575</xdr:colOff>
          <xdr:row>8</xdr:row>
          <xdr:rowOff>523875</xdr:rowOff>
        </xdr:to>
        <xdr:sp macro="" textlink="">
          <xdr:nvSpPr>
            <xdr:cNvPr id="70668" name="Object 12" hidden="1">
              <a:extLst>
                <a:ext uri="{63B3BB69-23CF-44E3-9099-C40C66FF867C}">
                  <a14:compatExt spid="_x0000_s70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8</xdr:row>
          <xdr:rowOff>152400</xdr:rowOff>
        </xdr:from>
        <xdr:to>
          <xdr:col>5</xdr:col>
          <xdr:colOff>723900</xdr:colOff>
          <xdr:row>8</xdr:row>
          <xdr:rowOff>571500</xdr:rowOff>
        </xdr:to>
        <xdr:sp macro="" textlink="">
          <xdr:nvSpPr>
            <xdr:cNvPr id="70669" name="Object 13" hidden="1">
              <a:extLst>
                <a:ext uri="{63B3BB69-23CF-44E3-9099-C40C66FF867C}">
                  <a14:compatExt spid="_x0000_s70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9</xdr:row>
          <xdr:rowOff>133350</xdr:rowOff>
        </xdr:from>
        <xdr:to>
          <xdr:col>21</xdr:col>
          <xdr:colOff>295275</xdr:colOff>
          <xdr:row>9</xdr:row>
          <xdr:rowOff>371475</xdr:rowOff>
        </xdr:to>
        <xdr:sp macro="" textlink="">
          <xdr:nvSpPr>
            <xdr:cNvPr id="70670" name="Object 14" hidden="1">
              <a:extLst>
                <a:ext uri="{63B3BB69-23CF-44E3-9099-C40C66FF867C}">
                  <a14:compatExt spid="_x0000_s70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209550</xdr:rowOff>
        </xdr:from>
        <xdr:to>
          <xdr:col>4</xdr:col>
          <xdr:colOff>419100</xdr:colOff>
          <xdr:row>12</xdr:row>
          <xdr:rowOff>638175</xdr:rowOff>
        </xdr:to>
        <xdr:sp macro="" textlink="">
          <xdr:nvSpPr>
            <xdr:cNvPr id="70672" name="Object 16" hidden="1">
              <a:extLst>
                <a:ext uri="{63B3BB69-23CF-44E3-9099-C40C66FF867C}">
                  <a14:compatExt spid="_x0000_s70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5</xdr:row>
          <xdr:rowOff>371475</xdr:rowOff>
        </xdr:from>
        <xdr:to>
          <xdr:col>23</xdr:col>
          <xdr:colOff>276225</xdr:colOff>
          <xdr:row>5</xdr:row>
          <xdr:rowOff>609600</xdr:rowOff>
        </xdr:to>
        <xdr:sp macro="" textlink="">
          <xdr:nvSpPr>
            <xdr:cNvPr id="70673" name="Object 17" hidden="1">
              <a:extLst>
                <a:ext uri="{63B3BB69-23CF-44E3-9099-C40C66FF867C}">
                  <a14:compatExt spid="_x0000_s70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12</xdr:row>
          <xdr:rowOff>95250</xdr:rowOff>
        </xdr:from>
        <xdr:to>
          <xdr:col>6</xdr:col>
          <xdr:colOff>781050</xdr:colOff>
          <xdr:row>12</xdr:row>
          <xdr:rowOff>333375</xdr:rowOff>
        </xdr:to>
        <xdr:sp macro="" textlink="">
          <xdr:nvSpPr>
            <xdr:cNvPr id="70674" name="Object 18" hidden="1">
              <a:extLst>
                <a:ext uri="{63B3BB69-23CF-44E3-9099-C40C66FF867C}">
                  <a14:compatExt spid="_x0000_s70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7</xdr:row>
          <xdr:rowOff>95250</xdr:rowOff>
        </xdr:from>
        <xdr:to>
          <xdr:col>7</xdr:col>
          <xdr:colOff>428625</xdr:colOff>
          <xdr:row>7</xdr:row>
          <xdr:rowOff>561975</xdr:rowOff>
        </xdr:to>
        <xdr:sp macro="" textlink="">
          <xdr:nvSpPr>
            <xdr:cNvPr id="70676" name="Object 20" hidden="1">
              <a:extLst>
                <a:ext uri="{63B3BB69-23CF-44E3-9099-C40C66FF867C}">
                  <a14:compatExt spid="_x0000_s70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772206</xdr:colOff>
      <xdr:row>4</xdr:row>
      <xdr:rowOff>879360</xdr:rowOff>
    </xdr:from>
    <xdr:to>
      <xdr:col>14</xdr:col>
      <xdr:colOff>86513</xdr:colOff>
      <xdr:row>5</xdr:row>
      <xdr:rowOff>392905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0349" y="3777681"/>
          <a:ext cx="1001593" cy="452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77371</xdr:colOff>
      <xdr:row>5</xdr:row>
      <xdr:rowOff>422690</xdr:rowOff>
    </xdr:from>
    <xdr:to>
      <xdr:col>12</xdr:col>
      <xdr:colOff>535780</xdr:colOff>
      <xdr:row>6</xdr:row>
      <xdr:rowOff>672488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948204" y="4148795"/>
          <a:ext cx="1004994" cy="458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321467</xdr:colOff>
      <xdr:row>5</xdr:row>
      <xdr:rowOff>482222</xdr:rowOff>
    </xdr:from>
    <xdr:to>
      <xdr:col>14</xdr:col>
      <xdr:colOff>784746</xdr:colOff>
      <xdr:row>6</xdr:row>
      <xdr:rowOff>732020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885423" y="4205892"/>
          <a:ext cx="1004994" cy="46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378836</xdr:colOff>
      <xdr:row>4</xdr:row>
      <xdr:rowOff>71898</xdr:rowOff>
    </xdr:from>
    <xdr:to>
      <xdr:col>14</xdr:col>
      <xdr:colOff>824270</xdr:colOff>
      <xdr:row>4</xdr:row>
      <xdr:rowOff>424562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55847">
          <a:off x="12244265" y="2970219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86744</xdr:colOff>
      <xdr:row>4</xdr:row>
      <xdr:rowOff>1</xdr:rowOff>
    </xdr:from>
    <xdr:to>
      <xdr:col>12</xdr:col>
      <xdr:colOff>439408</xdr:colOff>
      <xdr:row>4</xdr:row>
      <xdr:rowOff>445435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179273">
          <a:off x="10218502" y="2944707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774467</xdr:colOff>
      <xdr:row>4</xdr:row>
      <xdr:rowOff>533862</xdr:rowOff>
    </xdr:from>
    <xdr:to>
      <xdr:col>13</xdr:col>
      <xdr:colOff>376258</xdr:colOff>
      <xdr:row>4</xdr:row>
      <xdr:rowOff>889927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952610" y="3432183"/>
          <a:ext cx="445434" cy="35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428626</xdr:colOff>
      <xdr:row>4</xdr:row>
      <xdr:rowOff>628400</xdr:rowOff>
    </xdr:from>
    <xdr:to>
      <xdr:col>13</xdr:col>
      <xdr:colOff>619126</xdr:colOff>
      <xdr:row>4</xdr:row>
      <xdr:rowOff>818230</xdr:rowOff>
    </xdr:to>
    <xdr:pic>
      <xdr:nvPicPr>
        <xdr:cNvPr id="34" name="Picture 33" descr="C:\Users\ccramer\AppData\Local\Microsoft\Windows\Temporary Internet Files\Content.IE5\GZWEXNBY\Malevich.black-square[1]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0412" y="3526721"/>
          <a:ext cx="190500" cy="18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87305</xdr:colOff>
      <xdr:row>5</xdr:row>
      <xdr:rowOff>37200</xdr:rowOff>
    </xdr:from>
    <xdr:to>
      <xdr:col>14</xdr:col>
      <xdr:colOff>532739</xdr:colOff>
      <xdr:row>5</xdr:row>
      <xdr:rowOff>389864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76415">
          <a:off x="11952734" y="3874414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325429</xdr:colOff>
      <xdr:row>5</xdr:row>
      <xdr:rowOff>11685</xdr:rowOff>
    </xdr:from>
    <xdr:to>
      <xdr:col>12</xdr:col>
      <xdr:colOff>770863</xdr:colOff>
      <xdr:row>5</xdr:row>
      <xdr:rowOff>364349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171840">
          <a:off x="10503572" y="3848899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68035</xdr:colOff>
      <xdr:row>5</xdr:row>
      <xdr:rowOff>651441</xdr:rowOff>
    </xdr:from>
    <xdr:to>
      <xdr:col>13</xdr:col>
      <xdr:colOff>721178</xdr:colOff>
      <xdr:row>6</xdr:row>
      <xdr:rowOff>282348</xdr:rowOff>
    </xdr:to>
    <xdr:sp macro="" textlink="">
      <xdr:nvSpPr>
        <xdr:cNvPr id="5" name="Rectangle 4"/>
        <xdr:cNvSpPr/>
      </xdr:nvSpPr>
      <xdr:spPr>
        <a:xfrm>
          <a:off x="11089821" y="4488655"/>
          <a:ext cx="653143" cy="392907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</xdr:row>
          <xdr:rowOff>57150</xdr:rowOff>
        </xdr:from>
        <xdr:to>
          <xdr:col>11</xdr:col>
          <xdr:colOff>342900</xdr:colOff>
          <xdr:row>3</xdr:row>
          <xdr:rowOff>400050</xdr:rowOff>
        </xdr:to>
        <xdr:sp macro="" textlink="">
          <xdr:nvSpPr>
            <xdr:cNvPr id="70677" name="Object 21" hidden="1">
              <a:extLst>
                <a:ext uri="{63B3BB69-23CF-44E3-9099-C40C66FF867C}">
                  <a14:compatExt spid="_x0000_s70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517072</xdr:colOff>
      <xdr:row>4</xdr:row>
      <xdr:rowOff>40822</xdr:rowOff>
    </xdr:from>
    <xdr:to>
      <xdr:col>12</xdr:col>
      <xdr:colOff>802821</xdr:colOff>
      <xdr:row>4</xdr:row>
      <xdr:rowOff>405065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5215" y="2939143"/>
          <a:ext cx="285749" cy="364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54429</xdr:colOff>
      <xdr:row>4</xdr:row>
      <xdr:rowOff>40821</xdr:rowOff>
    </xdr:from>
    <xdr:to>
      <xdr:col>14</xdr:col>
      <xdr:colOff>340178</xdr:colOff>
      <xdr:row>4</xdr:row>
      <xdr:rowOff>405064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9858" y="2939142"/>
          <a:ext cx="285749" cy="364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449035</xdr:colOff>
      <xdr:row>6</xdr:row>
      <xdr:rowOff>693966</xdr:rowOff>
    </xdr:from>
    <xdr:to>
      <xdr:col>14</xdr:col>
      <xdr:colOff>734785</xdr:colOff>
      <xdr:row>7</xdr:row>
      <xdr:rowOff>0</xdr:rowOff>
    </xdr:to>
    <xdr:sp macro="" textlink="">
      <xdr:nvSpPr>
        <xdr:cNvPr id="70680" name="plant"/>
        <xdr:cNvSpPr>
          <a:spLocks noEditPoints="1" noChangeArrowheads="1"/>
        </xdr:cNvSpPr>
      </xdr:nvSpPr>
      <xdr:spPr bwMode="auto">
        <a:xfrm>
          <a:off x="12314464" y="5293180"/>
          <a:ext cx="285750" cy="244927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12</xdr:col>
      <xdr:colOff>95251</xdr:colOff>
      <xdr:row>6</xdr:row>
      <xdr:rowOff>653143</xdr:rowOff>
    </xdr:from>
    <xdr:to>
      <xdr:col>12</xdr:col>
      <xdr:colOff>345622</xdr:colOff>
      <xdr:row>6</xdr:row>
      <xdr:rowOff>911679</xdr:rowOff>
    </xdr:to>
    <xdr:sp macro="" textlink="">
      <xdr:nvSpPr>
        <xdr:cNvPr id="40" name="plant"/>
        <xdr:cNvSpPr>
          <a:spLocks noEditPoints="1" noChangeArrowheads="1"/>
        </xdr:cNvSpPr>
      </xdr:nvSpPr>
      <xdr:spPr bwMode="auto">
        <a:xfrm>
          <a:off x="10273394" y="5252357"/>
          <a:ext cx="250371" cy="258536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12</xdr:col>
      <xdr:colOff>68036</xdr:colOff>
      <xdr:row>5</xdr:row>
      <xdr:rowOff>136072</xdr:rowOff>
    </xdr:from>
    <xdr:to>
      <xdr:col>12</xdr:col>
      <xdr:colOff>318407</xdr:colOff>
      <xdr:row>5</xdr:row>
      <xdr:rowOff>394608</xdr:rowOff>
    </xdr:to>
    <xdr:sp macro="" textlink="">
      <xdr:nvSpPr>
        <xdr:cNvPr id="41" name="plant"/>
        <xdr:cNvSpPr>
          <a:spLocks noEditPoints="1" noChangeArrowheads="1"/>
        </xdr:cNvSpPr>
      </xdr:nvSpPr>
      <xdr:spPr bwMode="auto">
        <a:xfrm>
          <a:off x="10246179" y="3973286"/>
          <a:ext cx="250371" cy="258536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14</xdr:col>
      <xdr:colOff>489857</xdr:colOff>
      <xdr:row>5</xdr:row>
      <xdr:rowOff>190500</xdr:rowOff>
    </xdr:from>
    <xdr:to>
      <xdr:col>14</xdr:col>
      <xdr:colOff>740228</xdr:colOff>
      <xdr:row>5</xdr:row>
      <xdr:rowOff>449036</xdr:rowOff>
    </xdr:to>
    <xdr:sp macro="" textlink="">
      <xdr:nvSpPr>
        <xdr:cNvPr id="42" name="plant"/>
        <xdr:cNvSpPr>
          <a:spLocks noEditPoints="1" noChangeArrowheads="1"/>
        </xdr:cNvSpPr>
      </xdr:nvSpPr>
      <xdr:spPr bwMode="auto">
        <a:xfrm>
          <a:off x="12355286" y="4027714"/>
          <a:ext cx="250371" cy="258536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 editAs="oneCell">
    <xdr:from>
      <xdr:col>23</xdr:col>
      <xdr:colOff>468207</xdr:colOff>
      <xdr:row>5</xdr:row>
      <xdr:rowOff>756436</xdr:rowOff>
    </xdr:from>
    <xdr:to>
      <xdr:col>23</xdr:col>
      <xdr:colOff>820871</xdr:colOff>
      <xdr:row>6</xdr:row>
      <xdr:rowOff>439870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9880036" y="4640035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476250</xdr:colOff>
      <xdr:row>6</xdr:row>
      <xdr:rowOff>394606</xdr:rowOff>
    </xdr:from>
    <xdr:to>
      <xdr:col>23</xdr:col>
      <xdr:colOff>828914</xdr:colOff>
      <xdr:row>6</xdr:row>
      <xdr:rowOff>840040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9888079" y="5040205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476250</xdr:colOff>
      <xdr:row>6</xdr:row>
      <xdr:rowOff>802822</xdr:rowOff>
    </xdr:from>
    <xdr:to>
      <xdr:col>23</xdr:col>
      <xdr:colOff>828914</xdr:colOff>
      <xdr:row>7</xdr:row>
      <xdr:rowOff>309363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9888079" y="5448421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476250</xdr:colOff>
      <xdr:row>7</xdr:row>
      <xdr:rowOff>272142</xdr:rowOff>
    </xdr:from>
    <xdr:to>
      <xdr:col>23</xdr:col>
      <xdr:colOff>828914</xdr:colOff>
      <xdr:row>8</xdr:row>
      <xdr:rowOff>23612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9888079" y="5856634"/>
          <a:ext cx="445434" cy="35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767293</xdr:colOff>
      <xdr:row>3</xdr:row>
      <xdr:rowOff>83346</xdr:rowOff>
    </xdr:from>
    <xdr:to>
      <xdr:col>7</xdr:col>
      <xdr:colOff>556522</xdr:colOff>
      <xdr:row>11</xdr:row>
      <xdr:rowOff>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856" y="833440"/>
          <a:ext cx="4015947" cy="19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33</xdr:row>
          <xdr:rowOff>200025</xdr:rowOff>
        </xdr:from>
        <xdr:to>
          <xdr:col>6</xdr:col>
          <xdr:colOff>247650</xdr:colOff>
          <xdr:row>34</xdr:row>
          <xdr:rowOff>238125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</xdr:row>
          <xdr:rowOff>66675</xdr:rowOff>
        </xdr:from>
        <xdr:to>
          <xdr:col>10</xdr:col>
          <xdr:colOff>247650</xdr:colOff>
          <xdr:row>8</xdr:row>
          <xdr:rowOff>0</xdr:rowOff>
        </xdr:to>
        <xdr:sp macro="" textlink="">
          <xdr:nvSpPr>
            <xdr:cNvPr id="68612" name="Object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647700</xdr:colOff>
          <xdr:row>1</xdr:row>
          <xdr:rowOff>66675</xdr:rowOff>
        </xdr:from>
        <xdr:to>
          <xdr:col>13</xdr:col>
          <xdr:colOff>0</xdr:colOff>
          <xdr:row>2</xdr:row>
          <xdr:rowOff>19050</xdr:rowOff>
        </xdr:to>
        <xdr:sp macro="" textlink="">
          <xdr:nvSpPr>
            <xdr:cNvPr id="68613" name="Object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24</xdr:row>
          <xdr:rowOff>123825</xdr:rowOff>
        </xdr:from>
        <xdr:to>
          <xdr:col>13</xdr:col>
          <xdr:colOff>228600</xdr:colOff>
          <xdr:row>25</xdr:row>
          <xdr:rowOff>66675</xdr:rowOff>
        </xdr:to>
        <xdr:sp macro="" textlink="">
          <xdr:nvSpPr>
            <xdr:cNvPr id="68614" name="Object 6" hidden="1">
              <a:extLst>
                <a:ext uri="{63B3BB69-23CF-44E3-9099-C40C66FF867C}">
                  <a14:compatExt spid="_x0000_s68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33</xdr:row>
          <xdr:rowOff>47625</xdr:rowOff>
        </xdr:from>
        <xdr:to>
          <xdr:col>4</xdr:col>
          <xdr:colOff>247650</xdr:colOff>
          <xdr:row>34</xdr:row>
          <xdr:rowOff>76200</xdr:rowOff>
        </xdr:to>
        <xdr:sp macro="" textlink="">
          <xdr:nvSpPr>
            <xdr:cNvPr id="68619" name="Object 11" hidden="1">
              <a:extLst>
                <a:ext uri="{63B3BB69-23CF-44E3-9099-C40C66FF867C}">
                  <a14:compatExt spid="_x0000_s68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35</xdr:row>
          <xdr:rowOff>19050</xdr:rowOff>
        </xdr:from>
        <xdr:to>
          <xdr:col>6</xdr:col>
          <xdr:colOff>247650</xdr:colOff>
          <xdr:row>36</xdr:row>
          <xdr:rowOff>47625</xdr:rowOff>
        </xdr:to>
        <xdr:sp macro="" textlink="">
          <xdr:nvSpPr>
            <xdr:cNvPr id="68621" name="Object 13" hidden="1">
              <a:extLst>
                <a:ext uri="{63B3BB69-23CF-44E3-9099-C40C66FF867C}">
                  <a14:compatExt spid="_x0000_s68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</xdr:row>
          <xdr:rowOff>66675</xdr:rowOff>
        </xdr:from>
        <xdr:to>
          <xdr:col>14</xdr:col>
          <xdr:colOff>409575</xdr:colOff>
          <xdr:row>6</xdr:row>
          <xdr:rowOff>190500</xdr:rowOff>
        </xdr:to>
        <xdr:sp macro="" textlink="">
          <xdr:nvSpPr>
            <xdr:cNvPr id="68622" name="Object 14" hidden="1">
              <a:extLst>
                <a:ext uri="{63B3BB69-23CF-44E3-9099-C40C66FF867C}">
                  <a14:compatExt spid="_x0000_s68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3</xdr:row>
          <xdr:rowOff>57150</xdr:rowOff>
        </xdr:from>
        <xdr:to>
          <xdr:col>10</xdr:col>
          <xdr:colOff>771525</xdr:colOff>
          <xdr:row>4</xdr:row>
          <xdr:rowOff>9525</xdr:rowOff>
        </xdr:to>
        <xdr:sp macro="" textlink="">
          <xdr:nvSpPr>
            <xdr:cNvPr id="68624" name="Object 16" hidden="1">
              <a:extLst>
                <a:ext uri="{63B3BB69-23CF-44E3-9099-C40C66FF867C}">
                  <a14:compatExt spid="_x0000_s68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33</xdr:row>
          <xdr:rowOff>209550</xdr:rowOff>
        </xdr:from>
        <xdr:to>
          <xdr:col>10</xdr:col>
          <xdr:colOff>628650</xdr:colOff>
          <xdr:row>34</xdr:row>
          <xdr:rowOff>171450</xdr:rowOff>
        </xdr:to>
        <xdr:sp macro="" textlink="">
          <xdr:nvSpPr>
            <xdr:cNvPr id="68626" name="Object 18" hidden="1">
              <a:extLst>
                <a:ext uri="{63B3BB69-23CF-44E3-9099-C40C66FF867C}">
                  <a14:compatExt spid="_x0000_s68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21</xdr:row>
          <xdr:rowOff>85725</xdr:rowOff>
        </xdr:from>
        <xdr:to>
          <xdr:col>5</xdr:col>
          <xdr:colOff>323850</xdr:colOff>
          <xdr:row>22</xdr:row>
          <xdr:rowOff>38100</xdr:rowOff>
        </xdr:to>
        <xdr:sp macro="" textlink="">
          <xdr:nvSpPr>
            <xdr:cNvPr id="68627" name="Object 19" hidden="1">
              <a:extLst>
                <a:ext uri="{63B3BB69-23CF-44E3-9099-C40C66FF867C}">
                  <a14:compatExt spid="_x0000_s68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396875</xdr:colOff>
      <xdr:row>14</xdr:row>
      <xdr:rowOff>184300</xdr:rowOff>
    </xdr:from>
    <xdr:to>
      <xdr:col>12</xdr:col>
      <xdr:colOff>150771</xdr:colOff>
      <xdr:row>16</xdr:row>
      <xdr:rowOff>469900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0" y="10757050"/>
          <a:ext cx="4802146" cy="222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3.vsdx"/><Relationship Id="rId13" Type="http://schemas.openxmlformats.org/officeDocument/2006/relationships/package" Target="../embeddings/Microsoft_Visio_Drawing6.vsdx"/><Relationship Id="rId18" Type="http://schemas.openxmlformats.org/officeDocument/2006/relationships/image" Target="../media/image6.emf"/><Relationship Id="rId26" Type="http://schemas.openxmlformats.org/officeDocument/2006/relationships/package" Target="../embeddings/Microsoft_Visio_Drawing17.vsdx"/><Relationship Id="rId3" Type="http://schemas.openxmlformats.org/officeDocument/2006/relationships/vmlDrawing" Target="../drawings/vmlDrawing1.vml"/><Relationship Id="rId21" Type="http://schemas.openxmlformats.org/officeDocument/2006/relationships/package" Target="../embeddings/Microsoft_Visio_Drawing12.vsdx"/><Relationship Id="rId7" Type="http://schemas.openxmlformats.org/officeDocument/2006/relationships/image" Target="../media/image2.emf"/><Relationship Id="rId12" Type="http://schemas.openxmlformats.org/officeDocument/2006/relationships/package" Target="../embeddings/Microsoft_Visio_Drawing5.vsdx"/><Relationship Id="rId17" Type="http://schemas.openxmlformats.org/officeDocument/2006/relationships/package" Target="../embeddings/Microsoft_Visio_Drawing9.vsdx"/><Relationship Id="rId25" Type="http://schemas.openxmlformats.org/officeDocument/2006/relationships/package" Target="../embeddings/Microsoft_Visio_Drawing16.vsdx"/><Relationship Id="rId2" Type="http://schemas.openxmlformats.org/officeDocument/2006/relationships/drawing" Target="../drawings/drawing1.xml"/><Relationship Id="rId16" Type="http://schemas.openxmlformats.org/officeDocument/2006/relationships/image" Target="../media/image5.emf"/><Relationship Id="rId20" Type="http://schemas.openxmlformats.org/officeDocument/2006/relationships/package" Target="../embeddings/Microsoft_Visio_Drawing11.vsdx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Visio_Drawing2.vsdx"/><Relationship Id="rId11" Type="http://schemas.openxmlformats.org/officeDocument/2006/relationships/image" Target="../media/image4.emf"/><Relationship Id="rId24" Type="http://schemas.openxmlformats.org/officeDocument/2006/relationships/package" Target="../embeddings/Microsoft_Visio_Drawing15.vsdx"/><Relationship Id="rId5" Type="http://schemas.openxmlformats.org/officeDocument/2006/relationships/image" Target="../media/image1.emf"/><Relationship Id="rId15" Type="http://schemas.openxmlformats.org/officeDocument/2006/relationships/package" Target="../embeddings/Microsoft_Visio_Drawing8.vsdx"/><Relationship Id="rId23" Type="http://schemas.openxmlformats.org/officeDocument/2006/relationships/package" Target="../embeddings/Microsoft_Visio_Drawing14.vsdx"/><Relationship Id="rId28" Type="http://schemas.openxmlformats.org/officeDocument/2006/relationships/package" Target="../embeddings/Microsoft_Visio_Drawing19.vsdx"/><Relationship Id="rId10" Type="http://schemas.openxmlformats.org/officeDocument/2006/relationships/package" Target="../embeddings/Microsoft_Visio_Drawing4.vsdx"/><Relationship Id="rId19" Type="http://schemas.openxmlformats.org/officeDocument/2006/relationships/package" Target="../embeddings/Microsoft_Visio_Drawing10.vsdx"/><Relationship Id="rId4" Type="http://schemas.openxmlformats.org/officeDocument/2006/relationships/package" Target="../embeddings/Microsoft_Visio_Drawing1.vsdx"/><Relationship Id="rId9" Type="http://schemas.openxmlformats.org/officeDocument/2006/relationships/image" Target="../media/image3.emf"/><Relationship Id="rId14" Type="http://schemas.openxmlformats.org/officeDocument/2006/relationships/package" Target="../embeddings/Microsoft_Visio_Drawing7.vsdx"/><Relationship Id="rId22" Type="http://schemas.openxmlformats.org/officeDocument/2006/relationships/package" Target="../embeddings/Microsoft_Visio_Drawing13.vsdx"/><Relationship Id="rId27" Type="http://schemas.openxmlformats.org/officeDocument/2006/relationships/package" Target="../embeddings/Microsoft_Visio_Drawing18.vsdx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22.vsdx"/><Relationship Id="rId13" Type="http://schemas.openxmlformats.org/officeDocument/2006/relationships/package" Target="../embeddings/Microsoft_Visio_Drawing26.vsd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package" Target="../embeddings/Microsoft_Visio_Drawing25.vsdx"/><Relationship Id="rId2" Type="http://schemas.openxmlformats.org/officeDocument/2006/relationships/drawing" Target="../drawings/drawing2.xml"/><Relationship Id="rId16" Type="http://schemas.openxmlformats.org/officeDocument/2006/relationships/package" Target="../embeddings/Microsoft_Visio_Drawing29.vsdx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Visio_Drawing21.vsdx"/><Relationship Id="rId11" Type="http://schemas.openxmlformats.org/officeDocument/2006/relationships/image" Target="../media/image13.emf"/><Relationship Id="rId5" Type="http://schemas.openxmlformats.org/officeDocument/2006/relationships/image" Target="../media/image12.emf"/><Relationship Id="rId15" Type="http://schemas.openxmlformats.org/officeDocument/2006/relationships/package" Target="../embeddings/Microsoft_Visio_Drawing28.vsdx"/><Relationship Id="rId10" Type="http://schemas.openxmlformats.org/officeDocument/2006/relationships/package" Target="../embeddings/Microsoft_Visio_Drawing24.vsdx"/><Relationship Id="rId4" Type="http://schemas.openxmlformats.org/officeDocument/2006/relationships/package" Target="../embeddings/Microsoft_Visio_Drawing20.vsdx"/><Relationship Id="rId9" Type="http://schemas.openxmlformats.org/officeDocument/2006/relationships/package" Target="../embeddings/Microsoft_Visio_Drawing23.vsdx"/><Relationship Id="rId14" Type="http://schemas.openxmlformats.org/officeDocument/2006/relationships/package" Target="../embeddings/Microsoft_Visio_Drawing27.vsd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zoomScale="70" zoomScaleNormal="70" zoomScalePageLayoutView="33" workbookViewId="0">
      <selection activeCell="B3" sqref="B3"/>
    </sheetView>
  </sheetViews>
  <sheetFormatPr defaultColWidth="9.140625" defaultRowHeight="15" x14ac:dyDescent="0.25"/>
  <cols>
    <col min="1" max="1" width="6.85546875" style="1" customWidth="1"/>
    <col min="2" max="8" width="12.7109375" style="1" customWidth="1"/>
    <col min="9" max="9" width="14.140625" style="1" customWidth="1"/>
    <col min="10" max="10" width="16" style="1" customWidth="1"/>
    <col min="11" max="11" width="12.7109375" style="1" customWidth="1"/>
    <col min="12" max="12" width="14.5703125" style="1" customWidth="1"/>
    <col min="13" max="24" width="12.7109375" style="1" customWidth="1"/>
    <col min="25" max="16384" width="9.140625" style="1"/>
  </cols>
  <sheetData>
    <row r="1" spans="1:25" ht="16.5" customHeight="1" thickBo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69.75" customHeight="1" thickTop="1" thickBot="1" x14ac:dyDescent="0.6">
      <c r="A2" s="8"/>
      <c r="B2" s="8"/>
      <c r="C2" s="9"/>
      <c r="D2" s="11"/>
      <c r="E2" s="12"/>
      <c r="F2" s="11"/>
      <c r="G2" s="11"/>
      <c r="H2" s="11"/>
      <c r="I2" s="9"/>
      <c r="J2" s="9"/>
      <c r="K2" s="126" t="s">
        <v>240</v>
      </c>
      <c r="L2" s="127" t="s">
        <v>241</v>
      </c>
      <c r="M2" s="126" t="s">
        <v>242</v>
      </c>
      <c r="N2" s="126" t="s">
        <v>243</v>
      </c>
      <c r="O2" s="130" t="s">
        <v>223</v>
      </c>
      <c r="P2" s="128" t="s">
        <v>244</v>
      </c>
      <c r="Q2" s="44"/>
      <c r="R2" s="143" t="s">
        <v>217</v>
      </c>
      <c r="S2" s="202"/>
      <c r="T2" s="200" t="s">
        <v>218</v>
      </c>
      <c r="U2" s="195"/>
      <c r="V2" s="200" t="s">
        <v>219</v>
      </c>
      <c r="W2" s="194"/>
      <c r="X2" s="195"/>
      <c r="Y2" s="8"/>
    </row>
    <row r="3" spans="1:25" ht="67.5" customHeight="1" thickTop="1" thickBot="1" x14ac:dyDescent="0.3">
      <c r="A3" s="8"/>
      <c r="B3" s="8"/>
      <c r="C3" s="13"/>
      <c r="D3" s="136" t="s">
        <v>216</v>
      </c>
      <c r="E3" s="136"/>
      <c r="F3" s="136"/>
      <c r="G3" s="137" t="s">
        <v>226</v>
      </c>
      <c r="H3" s="138"/>
      <c r="I3" s="129" t="s">
        <v>224</v>
      </c>
      <c r="J3" s="100"/>
      <c r="K3" s="149" t="s">
        <v>199</v>
      </c>
      <c r="L3" s="149"/>
      <c r="M3" s="141" t="s">
        <v>133</v>
      </c>
      <c r="N3" s="141"/>
      <c r="O3" s="141"/>
      <c r="P3" s="85"/>
      <c r="Q3" s="38"/>
      <c r="R3" s="145"/>
      <c r="S3" s="203"/>
      <c r="T3" s="196"/>
      <c r="U3" s="198"/>
      <c r="V3" s="193"/>
      <c r="W3" s="197"/>
      <c r="X3" s="201"/>
      <c r="Y3" s="116"/>
    </row>
    <row r="4" spans="1:25" ht="75" customHeight="1" thickTop="1" thickBot="1" x14ac:dyDescent="0.4">
      <c r="A4" s="8"/>
      <c r="B4" s="8"/>
      <c r="C4" s="13"/>
      <c r="D4" s="136"/>
      <c r="E4" s="136"/>
      <c r="F4" s="136"/>
      <c r="G4" s="139"/>
      <c r="H4" s="140"/>
      <c r="I4" s="39"/>
      <c r="J4" s="98"/>
      <c r="K4" s="85"/>
      <c r="L4" s="303" t="s">
        <v>204</v>
      </c>
      <c r="M4" s="121" t="s">
        <v>202</v>
      </c>
      <c r="N4" s="306"/>
      <c r="O4" s="121" t="s">
        <v>203</v>
      </c>
      <c r="P4" s="87" t="s">
        <v>237</v>
      </c>
      <c r="Q4" s="106"/>
      <c r="R4" s="204" t="s">
        <v>236</v>
      </c>
      <c r="S4" s="205"/>
      <c r="T4" s="109"/>
      <c r="U4" s="95"/>
      <c r="V4" s="105"/>
      <c r="W4" s="105"/>
      <c r="X4" s="119" t="s">
        <v>165</v>
      </c>
      <c r="Y4" s="115" t="s">
        <v>2</v>
      </c>
    </row>
    <row r="5" spans="1:25" ht="74.25" customHeight="1" thickTop="1" thickBot="1" x14ac:dyDescent="0.3">
      <c r="A5" s="8"/>
      <c r="B5" s="8"/>
      <c r="C5" s="9"/>
      <c r="D5" s="142" t="s">
        <v>227</v>
      </c>
      <c r="E5" s="143"/>
      <c r="F5" s="53"/>
      <c r="G5" s="146" t="s">
        <v>7</v>
      </c>
      <c r="H5" s="146"/>
      <c r="I5" s="147"/>
      <c r="J5" s="80" t="s">
        <v>225</v>
      </c>
      <c r="K5" s="85"/>
      <c r="L5" s="118" t="s">
        <v>246</v>
      </c>
      <c r="M5" s="301"/>
      <c r="N5" s="305" t="s">
        <v>239</v>
      </c>
      <c r="O5" s="302"/>
      <c r="P5" s="73" t="s">
        <v>207</v>
      </c>
      <c r="Q5" s="96"/>
      <c r="R5" s="206"/>
      <c r="S5" s="207"/>
      <c r="T5" s="110"/>
      <c r="U5" s="105"/>
      <c r="V5" s="210" t="s">
        <v>221</v>
      </c>
      <c r="W5" s="212" t="s">
        <v>197</v>
      </c>
      <c r="X5" s="208" t="s">
        <v>220</v>
      </c>
      <c r="Y5" s="8"/>
    </row>
    <row r="6" spans="1:25" ht="60" customHeight="1" thickTop="1" thickBot="1" x14ac:dyDescent="0.3">
      <c r="A6" s="8"/>
      <c r="B6" s="8"/>
      <c r="C6" s="9"/>
      <c r="D6" s="144"/>
      <c r="E6" s="145"/>
      <c r="F6" s="54"/>
      <c r="G6" s="148" t="s">
        <v>151</v>
      </c>
      <c r="H6" s="148"/>
      <c r="I6" s="97"/>
      <c r="J6" s="73" t="s">
        <v>206</v>
      </c>
      <c r="K6" s="85"/>
      <c r="L6" s="73" t="s">
        <v>205</v>
      </c>
      <c r="M6" s="301"/>
      <c r="N6" s="96"/>
      <c r="O6" s="302"/>
      <c r="P6" s="87" t="s">
        <v>245</v>
      </c>
      <c r="Q6" s="96"/>
      <c r="R6" s="206"/>
      <c r="S6" s="207"/>
      <c r="T6" s="111"/>
      <c r="U6" s="304"/>
      <c r="V6" s="211"/>
      <c r="W6" s="213"/>
      <c r="X6" s="209"/>
      <c r="Y6" s="8"/>
    </row>
    <row r="7" spans="1:25" ht="74.25" customHeight="1" thickTop="1" thickBot="1" x14ac:dyDescent="0.5">
      <c r="A7" s="8"/>
      <c r="B7" s="150" t="s">
        <v>249</v>
      </c>
      <c r="C7" s="151"/>
      <c r="D7" s="78"/>
      <c r="E7" s="77"/>
      <c r="F7" s="55"/>
      <c r="G7" s="166" t="s">
        <v>0</v>
      </c>
      <c r="H7" s="122" t="s">
        <v>158</v>
      </c>
      <c r="I7" s="98"/>
      <c r="J7" s="99"/>
      <c r="K7" s="88"/>
      <c r="L7" s="87" t="s">
        <v>247</v>
      </c>
      <c r="M7" s="301"/>
      <c r="N7" s="96"/>
      <c r="O7" s="302"/>
      <c r="P7" s="73" t="s">
        <v>208</v>
      </c>
      <c r="Q7" s="96"/>
      <c r="R7" s="108"/>
      <c r="S7" s="199" t="s">
        <v>161</v>
      </c>
      <c r="T7" s="70"/>
      <c r="U7" s="112"/>
      <c r="V7" s="173" t="s">
        <v>169</v>
      </c>
      <c r="W7" s="173"/>
      <c r="X7" s="174"/>
      <c r="Y7" s="10"/>
    </row>
    <row r="8" spans="1:25" ht="54.95" customHeight="1" thickTop="1" thickBot="1" x14ac:dyDescent="0.3">
      <c r="A8" s="8"/>
      <c r="B8" s="152"/>
      <c r="C8" s="153"/>
      <c r="D8" s="79"/>
      <c r="E8" s="55"/>
      <c r="F8" s="169"/>
      <c r="G8" s="167"/>
      <c r="H8" s="120"/>
      <c r="I8" s="170" t="s">
        <v>152</v>
      </c>
      <c r="J8" s="170"/>
      <c r="K8" s="107"/>
      <c r="L8" s="86"/>
      <c r="M8" s="86"/>
      <c r="N8" s="86"/>
      <c r="O8" s="86"/>
      <c r="P8" s="86"/>
      <c r="Q8" s="86"/>
      <c r="R8" s="86"/>
      <c r="S8" s="199"/>
      <c r="T8" s="193" t="s">
        <v>222</v>
      </c>
      <c r="U8" s="194"/>
      <c r="V8" s="195"/>
      <c r="W8" s="43"/>
      <c r="X8" s="40"/>
      <c r="Y8" s="10"/>
    </row>
    <row r="9" spans="1:25" ht="54.95" customHeight="1" thickTop="1" thickBot="1" x14ac:dyDescent="0.3">
      <c r="A9" s="8"/>
      <c r="B9" s="154"/>
      <c r="C9" s="155"/>
      <c r="D9" s="55"/>
      <c r="E9" s="55"/>
      <c r="F9" s="169"/>
      <c r="G9" s="168"/>
      <c r="H9" s="73" t="s">
        <v>209</v>
      </c>
      <c r="I9" s="123"/>
      <c r="J9" s="124"/>
      <c r="K9" s="89"/>
      <c r="L9" s="82"/>
      <c r="M9" s="83"/>
      <c r="N9" s="82"/>
      <c r="O9" s="83"/>
      <c r="P9" s="82"/>
      <c r="Q9" s="82"/>
      <c r="R9" s="83"/>
      <c r="S9" s="90"/>
      <c r="T9" s="196"/>
      <c r="U9" s="197"/>
      <c r="V9" s="198"/>
      <c r="W9" s="43"/>
      <c r="X9" s="81" t="s">
        <v>2</v>
      </c>
      <c r="Y9" s="9"/>
    </row>
    <row r="10" spans="1:25" ht="54.95" customHeight="1" thickTop="1" x14ac:dyDescent="0.95">
      <c r="A10" s="8"/>
      <c r="B10" s="8"/>
      <c r="C10" s="9"/>
      <c r="D10" s="76" t="s">
        <v>3</v>
      </c>
      <c r="E10" s="56"/>
      <c r="F10" s="158" t="s">
        <v>155</v>
      </c>
      <c r="G10" s="160" t="s">
        <v>196</v>
      </c>
      <c r="H10" s="180" t="s">
        <v>238</v>
      </c>
      <c r="I10" s="181"/>
      <c r="J10" s="181"/>
      <c r="K10" s="182"/>
      <c r="L10" s="190" t="s">
        <v>6</v>
      </c>
      <c r="M10" s="191"/>
      <c r="N10" s="175" t="s">
        <v>233</v>
      </c>
      <c r="O10" s="178" t="s">
        <v>215</v>
      </c>
      <c r="P10" s="179"/>
      <c r="Q10" s="178" t="s">
        <v>214</v>
      </c>
      <c r="R10" s="179"/>
      <c r="S10" s="183" t="s">
        <v>248</v>
      </c>
      <c r="T10" s="184"/>
      <c r="U10" s="185"/>
      <c r="V10" s="186" t="s">
        <v>4</v>
      </c>
      <c r="W10" s="187"/>
      <c r="X10" s="166"/>
      <c r="Y10" s="46"/>
    </row>
    <row r="11" spans="1:25" ht="54.75" customHeight="1" thickBot="1" x14ac:dyDescent="1">
      <c r="A11" s="8"/>
      <c r="B11" s="8"/>
      <c r="C11" s="9"/>
      <c r="D11" s="57"/>
      <c r="E11" s="156" t="s">
        <v>153</v>
      </c>
      <c r="F11" s="159"/>
      <c r="G11" s="161"/>
      <c r="H11" s="180"/>
      <c r="I11" s="181"/>
      <c r="J11" s="181"/>
      <c r="K11" s="182"/>
      <c r="L11" s="190"/>
      <c r="M11" s="192"/>
      <c r="N11" s="177"/>
      <c r="O11" s="178"/>
      <c r="P11" s="179"/>
      <c r="Q11" s="178"/>
      <c r="R11" s="179"/>
      <c r="S11" s="183"/>
      <c r="T11" s="184"/>
      <c r="U11" s="185"/>
      <c r="V11" s="188"/>
      <c r="W11" s="189"/>
      <c r="X11" s="167"/>
      <c r="Y11" s="46"/>
    </row>
    <row r="12" spans="1:25" ht="54.95" customHeight="1" thickTop="1" thickBot="1" x14ac:dyDescent="1">
      <c r="A12" s="8"/>
      <c r="B12" s="8"/>
      <c r="C12" s="9"/>
      <c r="D12" s="73" t="s">
        <v>211</v>
      </c>
      <c r="E12" s="156"/>
      <c r="F12" s="73" t="s">
        <v>210</v>
      </c>
      <c r="G12" s="161"/>
      <c r="H12" s="180"/>
      <c r="I12" s="181"/>
      <c r="J12" s="181"/>
      <c r="K12" s="182"/>
      <c r="L12" s="190"/>
      <c r="M12" s="192"/>
      <c r="N12" s="175" t="s">
        <v>234</v>
      </c>
      <c r="O12" s="178"/>
      <c r="P12" s="179"/>
      <c r="Q12" s="178"/>
      <c r="R12" s="179"/>
      <c r="S12" s="183"/>
      <c r="T12" s="184"/>
      <c r="U12" s="185"/>
      <c r="V12" s="188"/>
      <c r="W12" s="189"/>
      <c r="X12" s="167"/>
      <c r="Y12" s="47"/>
    </row>
    <row r="13" spans="1:25" ht="54.75" customHeight="1" thickTop="1" thickBot="1" x14ac:dyDescent="1">
      <c r="A13" s="8"/>
      <c r="B13" s="8"/>
      <c r="C13" s="9"/>
      <c r="D13" s="73" t="s">
        <v>212</v>
      </c>
      <c r="E13" s="157"/>
      <c r="F13" s="58"/>
      <c r="G13" s="162"/>
      <c r="H13" s="180"/>
      <c r="I13" s="181"/>
      <c r="J13" s="181"/>
      <c r="K13" s="182"/>
      <c r="L13" s="190"/>
      <c r="M13" s="192"/>
      <c r="N13" s="176"/>
      <c r="O13" s="131"/>
      <c r="P13" s="117"/>
      <c r="Q13" s="117"/>
      <c r="R13" s="117"/>
      <c r="S13" s="117"/>
      <c r="T13" s="117"/>
      <c r="U13" s="117"/>
      <c r="V13" s="132"/>
      <c r="W13" s="132"/>
      <c r="X13" s="132"/>
      <c r="Y13" s="47"/>
    </row>
    <row r="14" spans="1:25" ht="54.95" customHeight="1" thickTop="1" thickBot="1" x14ac:dyDescent="0.3">
      <c r="A14" s="8"/>
      <c r="B14" s="8"/>
      <c r="C14" s="13"/>
      <c r="D14" s="163" t="s">
        <v>228</v>
      </c>
      <c r="E14" s="163"/>
      <c r="F14" s="71"/>
      <c r="G14" s="72"/>
      <c r="H14" s="125"/>
      <c r="I14" s="125"/>
      <c r="J14" s="125"/>
      <c r="K14" s="48"/>
      <c r="L14" s="307" t="s">
        <v>154</v>
      </c>
      <c r="M14" s="104"/>
      <c r="N14" s="101"/>
      <c r="O14" s="9"/>
      <c r="P14" s="9"/>
      <c r="Q14" s="9"/>
      <c r="R14" s="9"/>
      <c r="S14" s="9"/>
      <c r="T14" s="9"/>
      <c r="U14" s="9"/>
      <c r="V14" s="9"/>
      <c r="W14" s="9"/>
      <c r="X14" s="9"/>
      <c r="Y14" s="8"/>
    </row>
    <row r="15" spans="1:25" ht="78.75" customHeight="1" thickTop="1" thickBot="1" x14ac:dyDescent="0.3">
      <c r="A15" s="8"/>
      <c r="B15" s="8"/>
      <c r="C15" s="13"/>
      <c r="D15" s="163"/>
      <c r="E15" s="163"/>
      <c r="F15" s="164" t="s">
        <v>229</v>
      </c>
      <c r="G15" s="165"/>
      <c r="H15" s="49"/>
      <c r="I15" s="171" t="s">
        <v>8</v>
      </c>
      <c r="J15" s="171"/>
      <c r="K15" s="172"/>
      <c r="L15" s="75" t="s">
        <v>232</v>
      </c>
      <c r="M15" s="102"/>
      <c r="N15" s="102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73.5" customHeight="1" thickTop="1" thickBot="1" x14ac:dyDescent="0.3">
      <c r="A16" s="8"/>
      <c r="B16" s="8"/>
      <c r="C16" s="13"/>
      <c r="D16" s="163"/>
      <c r="E16" s="163"/>
      <c r="F16" s="164"/>
      <c r="G16" s="165"/>
      <c r="H16" s="74" t="s">
        <v>230</v>
      </c>
      <c r="I16" s="171"/>
      <c r="J16" s="171"/>
      <c r="K16" s="172"/>
      <c r="L16" s="73" t="s">
        <v>213</v>
      </c>
      <c r="M16" s="103"/>
      <c r="N16" s="103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6" ht="74.25" customHeight="1" thickTop="1" thickBot="1" x14ac:dyDescent="0.55000000000000004">
      <c r="A17" s="8"/>
      <c r="B17" s="8"/>
      <c r="C17" s="8"/>
      <c r="D17" s="50"/>
      <c r="E17" s="117"/>
      <c r="F17" s="117"/>
      <c r="G17" s="117"/>
      <c r="H17" s="114"/>
      <c r="I17" s="75" t="s">
        <v>231</v>
      </c>
      <c r="J17" s="51"/>
      <c r="K17" s="84"/>
      <c r="L17" s="113" t="s">
        <v>235</v>
      </c>
      <c r="M17" s="102"/>
      <c r="N17" s="102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33"/>
    </row>
    <row r="18" spans="1:26" ht="48" customHeight="1" thickTop="1" x14ac:dyDescent="0.5">
      <c r="A18" s="8"/>
      <c r="B18" s="8"/>
      <c r="C18" s="8"/>
      <c r="D18" s="52"/>
      <c r="E18" s="9"/>
      <c r="F18" s="9"/>
      <c r="G18" s="9"/>
      <c r="H18" s="8"/>
      <c r="I18" s="8"/>
      <c r="J18" s="8"/>
      <c r="K18" s="134"/>
      <c r="L18" s="8"/>
      <c r="M18" s="8"/>
      <c r="N18" s="52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33"/>
    </row>
  </sheetData>
  <mergeCells count="35">
    <mergeCell ref="V2:X3"/>
    <mergeCell ref="R2:S3"/>
    <mergeCell ref="T2:U3"/>
    <mergeCell ref="R4:S6"/>
    <mergeCell ref="X5:X6"/>
    <mergeCell ref="V5:V6"/>
    <mergeCell ref="W5:W6"/>
    <mergeCell ref="I8:J8"/>
    <mergeCell ref="I15:K16"/>
    <mergeCell ref="V7:X7"/>
    <mergeCell ref="N12:N13"/>
    <mergeCell ref="N10:N11"/>
    <mergeCell ref="O10:P12"/>
    <mergeCell ref="H10:K13"/>
    <mergeCell ref="Q10:R12"/>
    <mergeCell ref="S10:U12"/>
    <mergeCell ref="V10:X12"/>
    <mergeCell ref="L10:M13"/>
    <mergeCell ref="T8:V9"/>
    <mergeCell ref="S7:S8"/>
    <mergeCell ref="B7:C9"/>
    <mergeCell ref="E11:E13"/>
    <mergeCell ref="F10:F11"/>
    <mergeCell ref="G10:G13"/>
    <mergeCell ref="D14:E16"/>
    <mergeCell ref="F15:G16"/>
    <mergeCell ref="G7:G9"/>
    <mergeCell ref="F8:F9"/>
    <mergeCell ref="D3:F4"/>
    <mergeCell ref="G3:H4"/>
    <mergeCell ref="M3:O3"/>
    <mergeCell ref="D5:E6"/>
    <mergeCell ref="G5:I5"/>
    <mergeCell ref="G6:H6"/>
    <mergeCell ref="K3:L3"/>
  </mergeCells>
  <pageMargins left="1" right="0.25" top="0.75" bottom="0.75" header="0.3" footer="0.3"/>
  <pageSetup paperSize="5" scale="47" orientation="landscape" r:id="rId1"/>
  <headerFooter>
    <oddHeader>&amp;C&amp;"-,Bold"&amp;20&amp;A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70657" r:id="rId4">
          <objectPr defaultSize="0" autoPict="0" r:id="rId5">
            <anchor moveWithCells="1">
              <from>
                <xdr:col>20</xdr:col>
                <xdr:colOff>828675</xdr:colOff>
                <xdr:row>8</xdr:row>
                <xdr:rowOff>0</xdr:rowOff>
              </from>
              <to>
                <xdr:col>21</xdr:col>
                <xdr:colOff>476250</xdr:colOff>
                <xdr:row>8</xdr:row>
                <xdr:rowOff>361950</xdr:rowOff>
              </to>
            </anchor>
          </objectPr>
        </oleObject>
      </mc:Choice>
      <mc:Fallback>
        <oleObject progId="Visio.Drawing.15" shapeId="70657" r:id="rId4"/>
      </mc:Fallback>
    </mc:AlternateContent>
    <mc:AlternateContent xmlns:mc="http://schemas.openxmlformats.org/markup-compatibility/2006">
      <mc:Choice Requires="x14">
        <oleObject progId="Visio.Drawing.15" shapeId="70658" r:id="rId6">
          <objectPr defaultSize="0" autoPict="0" r:id="rId7">
            <anchor moveWithCells="1">
              <from>
                <xdr:col>8</xdr:col>
                <xdr:colOff>142875</xdr:colOff>
                <xdr:row>8</xdr:row>
                <xdr:rowOff>190500</xdr:rowOff>
              </from>
              <to>
                <xdr:col>8</xdr:col>
                <xdr:colOff>438150</xdr:colOff>
                <xdr:row>8</xdr:row>
                <xdr:rowOff>552450</xdr:rowOff>
              </to>
            </anchor>
          </objectPr>
        </oleObject>
      </mc:Choice>
      <mc:Fallback>
        <oleObject progId="Visio.Drawing.15" shapeId="70658" r:id="rId6"/>
      </mc:Fallback>
    </mc:AlternateContent>
    <mc:AlternateContent xmlns:mc="http://schemas.openxmlformats.org/markup-compatibility/2006">
      <mc:Choice Requires="x14">
        <oleObject progId="Visio.Drawing.15" shapeId="70659" r:id="rId8">
          <objectPr defaultSize="0" autoPict="0" r:id="rId9">
            <anchor moveWithCells="1">
              <from>
                <xdr:col>19</xdr:col>
                <xdr:colOff>428625</xdr:colOff>
                <xdr:row>3</xdr:row>
                <xdr:rowOff>66675</xdr:rowOff>
              </from>
              <to>
                <xdr:col>19</xdr:col>
                <xdr:colOff>771525</xdr:colOff>
                <xdr:row>3</xdr:row>
                <xdr:rowOff>371475</xdr:rowOff>
              </to>
            </anchor>
          </objectPr>
        </oleObject>
      </mc:Choice>
      <mc:Fallback>
        <oleObject progId="Visio.Drawing.15" shapeId="70659" r:id="rId8"/>
      </mc:Fallback>
    </mc:AlternateContent>
    <mc:AlternateContent xmlns:mc="http://schemas.openxmlformats.org/markup-compatibility/2006">
      <mc:Choice Requires="x14">
        <oleObject progId="Visio.Drawing.15" shapeId="70660" r:id="rId10">
          <objectPr defaultSize="0" autoPict="0" r:id="rId11">
            <anchor moveWithCells="1">
              <from>
                <xdr:col>3</xdr:col>
                <xdr:colOff>57150</xdr:colOff>
                <xdr:row>10</xdr:row>
                <xdr:rowOff>66675</xdr:rowOff>
              </from>
              <to>
                <xdr:col>3</xdr:col>
                <xdr:colOff>285750</xdr:colOff>
                <xdr:row>10</xdr:row>
                <xdr:rowOff>314325</xdr:rowOff>
              </to>
            </anchor>
          </objectPr>
        </oleObject>
      </mc:Choice>
      <mc:Fallback>
        <oleObject progId="Visio.Drawing.15" shapeId="70660" r:id="rId10"/>
      </mc:Fallback>
    </mc:AlternateContent>
    <mc:AlternateContent xmlns:mc="http://schemas.openxmlformats.org/markup-compatibility/2006">
      <mc:Choice Requires="x14">
        <oleObject progId="Visio.Drawing.15" shapeId="70661" r:id="rId12">
          <objectPr defaultSize="0" autoPict="0" r:id="rId11">
            <anchor moveWithCells="1">
              <from>
                <xdr:col>16</xdr:col>
                <xdr:colOff>342900</xdr:colOff>
                <xdr:row>1</xdr:row>
                <xdr:rowOff>76200</xdr:rowOff>
              </from>
              <to>
                <xdr:col>16</xdr:col>
                <xdr:colOff>523875</xdr:colOff>
                <xdr:row>1</xdr:row>
                <xdr:rowOff>238125</xdr:rowOff>
              </to>
            </anchor>
          </objectPr>
        </oleObject>
      </mc:Choice>
      <mc:Fallback>
        <oleObject progId="Visio.Drawing.15" shapeId="70661" r:id="rId12"/>
      </mc:Fallback>
    </mc:AlternateContent>
    <mc:AlternateContent xmlns:mc="http://schemas.openxmlformats.org/markup-compatibility/2006">
      <mc:Choice Requires="x14">
        <oleObject progId="Visio.Drawing.15" shapeId="70662" r:id="rId13">
          <objectPr defaultSize="0" autoPict="0" r:id="rId11">
            <anchor moveWithCells="1">
              <from>
                <xdr:col>19</xdr:col>
                <xdr:colOff>104775</xdr:colOff>
                <xdr:row>3</xdr:row>
                <xdr:rowOff>95250</xdr:rowOff>
              </from>
              <to>
                <xdr:col>19</xdr:col>
                <xdr:colOff>333375</xdr:colOff>
                <xdr:row>3</xdr:row>
                <xdr:rowOff>314325</xdr:rowOff>
              </to>
            </anchor>
          </objectPr>
        </oleObject>
      </mc:Choice>
      <mc:Fallback>
        <oleObject progId="Visio.Drawing.15" shapeId="70662" r:id="rId13"/>
      </mc:Fallback>
    </mc:AlternateContent>
    <mc:AlternateContent xmlns:mc="http://schemas.openxmlformats.org/markup-compatibility/2006">
      <mc:Choice Requires="x14">
        <oleObject progId="Visio.Drawing.15" shapeId="70663" r:id="rId14">
          <objectPr defaultSize="0" autoPict="0" r:id="rId11">
            <anchor moveWithCells="1">
              <from>
                <xdr:col>12</xdr:col>
                <xdr:colOff>114300</xdr:colOff>
                <xdr:row>13</xdr:row>
                <xdr:rowOff>47625</xdr:rowOff>
              </from>
              <to>
                <xdr:col>12</xdr:col>
                <xdr:colOff>361950</xdr:colOff>
                <xdr:row>13</xdr:row>
                <xdr:rowOff>295275</xdr:rowOff>
              </to>
            </anchor>
          </objectPr>
        </oleObject>
      </mc:Choice>
      <mc:Fallback>
        <oleObject progId="Visio.Drawing.15" shapeId="70663" r:id="rId14"/>
      </mc:Fallback>
    </mc:AlternateContent>
    <mc:AlternateContent xmlns:mc="http://schemas.openxmlformats.org/markup-compatibility/2006">
      <mc:Choice Requires="x14">
        <oleObject progId="Visio.Drawing.15" shapeId="70664" r:id="rId15">
          <objectPr defaultSize="0" autoPict="0" r:id="rId16">
            <anchor moveWithCells="1">
              <from>
                <xdr:col>12</xdr:col>
                <xdr:colOff>457200</xdr:colOff>
                <xdr:row>13</xdr:row>
                <xdr:rowOff>47625</xdr:rowOff>
              </from>
              <to>
                <xdr:col>12</xdr:col>
                <xdr:colOff>695325</xdr:colOff>
                <xdr:row>13</xdr:row>
                <xdr:rowOff>352425</xdr:rowOff>
              </to>
            </anchor>
          </objectPr>
        </oleObject>
      </mc:Choice>
      <mc:Fallback>
        <oleObject progId="Visio.Drawing.15" shapeId="70664" r:id="rId15"/>
      </mc:Fallback>
    </mc:AlternateContent>
    <mc:AlternateContent xmlns:mc="http://schemas.openxmlformats.org/markup-compatibility/2006">
      <mc:Choice Requires="x14">
        <oleObject progId="Visio.Drawing.15" shapeId="70665" r:id="rId17">
          <objectPr defaultSize="0" autoPict="0" r:id="rId18">
            <anchor moveWithCells="1">
              <from>
                <xdr:col>5</xdr:col>
                <xdr:colOff>666750</xdr:colOff>
                <xdr:row>4</xdr:row>
                <xdr:rowOff>571500</xdr:rowOff>
              </from>
              <to>
                <xdr:col>6</xdr:col>
                <xdr:colOff>171450</xdr:colOff>
                <xdr:row>5</xdr:row>
                <xdr:rowOff>38100</xdr:rowOff>
              </to>
            </anchor>
          </objectPr>
        </oleObject>
      </mc:Choice>
      <mc:Fallback>
        <oleObject progId="Visio.Drawing.15" shapeId="70665" r:id="rId17"/>
      </mc:Fallback>
    </mc:AlternateContent>
    <mc:AlternateContent xmlns:mc="http://schemas.openxmlformats.org/markup-compatibility/2006">
      <mc:Choice Requires="x14">
        <oleObject progId="Visio.Drawing.15" shapeId="70666" r:id="rId19">
          <objectPr defaultSize="0" autoPict="0" r:id="rId16">
            <anchor moveWithCells="1">
              <from>
                <xdr:col>22</xdr:col>
                <xdr:colOff>485775</xdr:colOff>
                <xdr:row>3</xdr:row>
                <xdr:rowOff>85725</xdr:rowOff>
              </from>
              <to>
                <xdr:col>22</xdr:col>
                <xdr:colOff>742950</xdr:colOff>
                <xdr:row>3</xdr:row>
                <xdr:rowOff>428625</xdr:rowOff>
              </to>
            </anchor>
          </objectPr>
        </oleObject>
      </mc:Choice>
      <mc:Fallback>
        <oleObject progId="Visio.Drawing.15" shapeId="70666" r:id="rId19"/>
      </mc:Fallback>
    </mc:AlternateContent>
    <mc:AlternateContent xmlns:mc="http://schemas.openxmlformats.org/markup-compatibility/2006">
      <mc:Choice Requires="x14">
        <oleObject progId="Visio.Drawing.15" shapeId="70667" r:id="rId20">
          <objectPr defaultSize="0" autoPict="0" r:id="rId16">
            <anchor moveWithCells="1">
              <from>
                <xdr:col>19</xdr:col>
                <xdr:colOff>38100</xdr:colOff>
                <xdr:row>2</xdr:row>
                <xdr:rowOff>228600</xdr:rowOff>
              </from>
              <to>
                <xdr:col>19</xdr:col>
                <xdr:colOff>247650</xdr:colOff>
                <xdr:row>2</xdr:row>
                <xdr:rowOff>476250</xdr:rowOff>
              </to>
            </anchor>
          </objectPr>
        </oleObject>
      </mc:Choice>
      <mc:Fallback>
        <oleObject progId="Visio.Drawing.15" shapeId="70667" r:id="rId20"/>
      </mc:Fallback>
    </mc:AlternateContent>
    <mc:AlternateContent xmlns:mc="http://schemas.openxmlformats.org/markup-compatibility/2006">
      <mc:Choice Requires="x14">
        <oleObject progId="Visio.Drawing.15" shapeId="70668" r:id="rId21">
          <objectPr defaultSize="0" autoPict="0" r:id="rId18">
            <anchor moveWithCells="1">
              <from>
                <xdr:col>18</xdr:col>
                <xdr:colOff>409575</xdr:colOff>
                <xdr:row>8</xdr:row>
                <xdr:rowOff>76200</xdr:rowOff>
              </from>
              <to>
                <xdr:col>18</xdr:col>
                <xdr:colOff>790575</xdr:colOff>
                <xdr:row>8</xdr:row>
                <xdr:rowOff>523875</xdr:rowOff>
              </to>
            </anchor>
          </objectPr>
        </oleObject>
      </mc:Choice>
      <mc:Fallback>
        <oleObject progId="Visio.Drawing.15" shapeId="70668" r:id="rId21"/>
      </mc:Fallback>
    </mc:AlternateContent>
    <mc:AlternateContent xmlns:mc="http://schemas.openxmlformats.org/markup-compatibility/2006">
      <mc:Choice Requires="x14">
        <oleObject progId="Visio.Drawing.15" shapeId="70669" r:id="rId22">
          <objectPr defaultSize="0" autoPict="0" r:id="rId16">
            <anchor moveWithCells="1">
              <from>
                <xdr:col>5</xdr:col>
                <xdr:colOff>390525</xdr:colOff>
                <xdr:row>8</xdr:row>
                <xdr:rowOff>152400</xdr:rowOff>
              </from>
              <to>
                <xdr:col>5</xdr:col>
                <xdr:colOff>723900</xdr:colOff>
                <xdr:row>8</xdr:row>
                <xdr:rowOff>571500</xdr:rowOff>
              </to>
            </anchor>
          </objectPr>
        </oleObject>
      </mc:Choice>
      <mc:Fallback>
        <oleObject progId="Visio.Drawing.15" shapeId="70669" r:id="rId22"/>
      </mc:Fallback>
    </mc:AlternateContent>
    <mc:AlternateContent xmlns:mc="http://schemas.openxmlformats.org/markup-compatibility/2006">
      <mc:Choice Requires="x14">
        <oleObject progId="Visio.Drawing.15" shapeId="70670" r:id="rId23">
          <objectPr defaultSize="0" autoPict="0" r:id="rId11">
            <anchor moveWithCells="1">
              <from>
                <xdr:col>21</xdr:col>
                <xdr:colOff>57150</xdr:colOff>
                <xdr:row>9</xdr:row>
                <xdr:rowOff>133350</xdr:rowOff>
              </from>
              <to>
                <xdr:col>21</xdr:col>
                <xdr:colOff>295275</xdr:colOff>
                <xdr:row>9</xdr:row>
                <xdr:rowOff>371475</xdr:rowOff>
              </to>
            </anchor>
          </objectPr>
        </oleObject>
      </mc:Choice>
      <mc:Fallback>
        <oleObject progId="Visio.Drawing.15" shapeId="70670" r:id="rId23"/>
      </mc:Fallback>
    </mc:AlternateContent>
    <mc:AlternateContent xmlns:mc="http://schemas.openxmlformats.org/markup-compatibility/2006">
      <mc:Choice Requires="x14">
        <oleObject progId="Visio.Drawing.15" shapeId="70672" r:id="rId24">
          <objectPr defaultSize="0" autoPict="0" r:id="rId18">
            <anchor moveWithCells="1">
              <from>
                <xdr:col>4</xdr:col>
                <xdr:colOff>57150</xdr:colOff>
                <xdr:row>12</xdr:row>
                <xdr:rowOff>209550</xdr:rowOff>
              </from>
              <to>
                <xdr:col>4</xdr:col>
                <xdr:colOff>419100</xdr:colOff>
                <xdr:row>12</xdr:row>
                <xdr:rowOff>638175</xdr:rowOff>
              </to>
            </anchor>
          </objectPr>
        </oleObject>
      </mc:Choice>
      <mc:Fallback>
        <oleObject progId="Visio.Drawing.15" shapeId="70672" r:id="rId24"/>
      </mc:Fallback>
    </mc:AlternateContent>
    <mc:AlternateContent xmlns:mc="http://schemas.openxmlformats.org/markup-compatibility/2006">
      <mc:Choice Requires="x14">
        <oleObject progId="Visio.Drawing.15" shapeId="70673" r:id="rId25">
          <objectPr defaultSize="0" autoPict="0" r:id="rId16">
            <anchor moveWithCells="1">
              <from>
                <xdr:col>23</xdr:col>
                <xdr:colOff>66675</xdr:colOff>
                <xdr:row>5</xdr:row>
                <xdr:rowOff>371475</xdr:rowOff>
              </from>
              <to>
                <xdr:col>23</xdr:col>
                <xdr:colOff>276225</xdr:colOff>
                <xdr:row>5</xdr:row>
                <xdr:rowOff>609600</xdr:rowOff>
              </to>
            </anchor>
          </objectPr>
        </oleObject>
      </mc:Choice>
      <mc:Fallback>
        <oleObject progId="Visio.Drawing.15" shapeId="70673" r:id="rId25"/>
      </mc:Fallback>
    </mc:AlternateContent>
    <mc:AlternateContent xmlns:mc="http://schemas.openxmlformats.org/markup-compatibility/2006">
      <mc:Choice Requires="x14">
        <oleObject progId="Visio.Drawing.15" shapeId="70674" r:id="rId26">
          <objectPr defaultSize="0" autoPict="0" r:id="rId11">
            <anchor moveWithCells="1">
              <from>
                <xdr:col>6</xdr:col>
                <xdr:colOff>542925</xdr:colOff>
                <xdr:row>12</xdr:row>
                <xdr:rowOff>95250</xdr:rowOff>
              </from>
              <to>
                <xdr:col>6</xdr:col>
                <xdr:colOff>781050</xdr:colOff>
                <xdr:row>12</xdr:row>
                <xdr:rowOff>333375</xdr:rowOff>
              </to>
            </anchor>
          </objectPr>
        </oleObject>
      </mc:Choice>
      <mc:Fallback>
        <oleObject progId="Visio.Drawing.15" shapeId="70674" r:id="rId26"/>
      </mc:Fallback>
    </mc:AlternateContent>
    <mc:AlternateContent xmlns:mc="http://schemas.openxmlformats.org/markup-compatibility/2006">
      <mc:Choice Requires="x14">
        <oleObject progId="Visio.Drawing.15" shapeId="70676" r:id="rId27">
          <objectPr defaultSize="0" autoPict="0" r:id="rId7">
            <anchor moveWithCells="1">
              <from>
                <xdr:col>7</xdr:col>
                <xdr:colOff>47625</xdr:colOff>
                <xdr:row>7</xdr:row>
                <xdr:rowOff>95250</xdr:rowOff>
              </from>
              <to>
                <xdr:col>7</xdr:col>
                <xdr:colOff>428625</xdr:colOff>
                <xdr:row>7</xdr:row>
                <xdr:rowOff>561975</xdr:rowOff>
              </to>
            </anchor>
          </objectPr>
        </oleObject>
      </mc:Choice>
      <mc:Fallback>
        <oleObject progId="Visio.Drawing.15" shapeId="70676" r:id="rId27"/>
      </mc:Fallback>
    </mc:AlternateContent>
    <mc:AlternateContent xmlns:mc="http://schemas.openxmlformats.org/markup-compatibility/2006">
      <mc:Choice Requires="x14">
        <oleObject progId="Visio.Drawing.15" shapeId="70677" r:id="rId28">
          <objectPr defaultSize="0" autoPict="0" r:id="rId7">
            <anchor moveWithCells="1">
              <from>
                <xdr:col>11</xdr:col>
                <xdr:colOff>57150</xdr:colOff>
                <xdr:row>3</xdr:row>
                <xdr:rowOff>57150</xdr:rowOff>
              </from>
              <to>
                <xdr:col>11</xdr:col>
                <xdr:colOff>342900</xdr:colOff>
                <xdr:row>3</xdr:row>
                <xdr:rowOff>400050</xdr:rowOff>
              </to>
            </anchor>
          </objectPr>
        </oleObject>
      </mc:Choice>
      <mc:Fallback>
        <oleObject progId="Visio.Drawing.15" shapeId="70677" r:id="rId2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zoomScale="80" zoomScaleNormal="80" workbookViewId="0">
      <selection activeCell="V10" sqref="V10"/>
    </sheetView>
  </sheetViews>
  <sheetFormatPr defaultRowHeight="15" x14ac:dyDescent="0.25"/>
  <cols>
    <col min="2" max="17" width="12.7109375" customWidth="1"/>
  </cols>
  <sheetData>
    <row r="1" spans="1:18" ht="20.100000000000001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0.100000000000001" customHeight="1" thickTop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90" t="s">
        <v>134</v>
      </c>
      <c r="L2" s="272" t="s">
        <v>251</v>
      </c>
      <c r="M2" s="272"/>
      <c r="N2" s="272"/>
      <c r="O2" s="273"/>
      <c r="P2" s="2"/>
      <c r="Q2" s="2"/>
      <c r="R2" s="2"/>
    </row>
    <row r="3" spans="1:18" ht="20.100000000000001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91"/>
      <c r="L3" s="274"/>
      <c r="M3" s="274"/>
      <c r="N3" s="274"/>
      <c r="O3" s="275"/>
      <c r="P3" s="2"/>
      <c r="Q3" s="2"/>
      <c r="R3" s="2"/>
    </row>
    <row r="4" spans="1:18" ht="20.100000000000001" customHeight="1" thickTop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67"/>
      <c r="L4" s="274"/>
      <c r="M4" s="274"/>
      <c r="N4" s="274"/>
      <c r="O4" s="275"/>
      <c r="P4" s="226" t="s">
        <v>286</v>
      </c>
      <c r="Q4" s="254"/>
      <c r="R4" s="2"/>
    </row>
    <row r="5" spans="1:18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67" t="s">
        <v>1</v>
      </c>
      <c r="L5" s="274"/>
      <c r="M5" s="274"/>
      <c r="N5" s="274"/>
      <c r="O5" s="275"/>
      <c r="P5" s="228"/>
      <c r="Q5" s="252"/>
      <c r="R5" s="2"/>
    </row>
    <row r="6" spans="1:18" ht="20.100000000000001" customHeight="1" thickTop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76" t="s">
        <v>3</v>
      </c>
      <c r="L6" s="91"/>
      <c r="M6" s="92"/>
      <c r="N6" s="294" t="s">
        <v>157</v>
      </c>
      <c r="O6" s="93"/>
      <c r="P6" s="228"/>
      <c r="Q6" s="252"/>
      <c r="R6" s="2"/>
    </row>
    <row r="7" spans="1:18" ht="20.100000000000001" customHeight="1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48"/>
      <c r="L7" s="292"/>
      <c r="M7" s="292"/>
      <c r="N7" s="295"/>
      <c r="O7" s="94"/>
      <c r="P7" s="228"/>
      <c r="Q7" s="252"/>
      <c r="R7" s="2"/>
    </row>
    <row r="8" spans="1:18" ht="20.100000000000001" customHeight="1" thickTop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4"/>
      <c r="L8" s="277" t="s">
        <v>288</v>
      </c>
      <c r="M8" s="222" t="s">
        <v>252</v>
      </c>
      <c r="N8" s="263" t="s">
        <v>253</v>
      </c>
      <c r="O8" s="293"/>
      <c r="P8" s="230"/>
      <c r="Q8" s="256"/>
      <c r="R8" s="2"/>
    </row>
    <row r="9" spans="1:18" ht="20.100000000000001" customHeight="1" thickTop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4"/>
      <c r="L9" s="278"/>
      <c r="M9" s="223"/>
      <c r="N9" s="264"/>
      <c r="O9" s="293"/>
      <c r="P9" s="280" t="s">
        <v>263</v>
      </c>
      <c r="Q9" s="281"/>
      <c r="R9" s="2"/>
    </row>
    <row r="10" spans="1:18" ht="20.100000000000001" customHeight="1" thickBot="1" x14ac:dyDescent="0.3">
      <c r="A10" s="2"/>
      <c r="B10" s="2"/>
      <c r="C10" s="2"/>
      <c r="D10" s="3"/>
      <c r="E10" s="3"/>
      <c r="F10" s="3"/>
      <c r="G10" s="3"/>
      <c r="H10" s="3"/>
      <c r="I10" s="3"/>
      <c r="J10" s="2"/>
      <c r="K10" s="24"/>
      <c r="L10" s="279"/>
      <c r="M10" s="224"/>
      <c r="N10" s="265"/>
      <c r="O10" s="293"/>
      <c r="P10" s="282"/>
      <c r="Q10" s="283"/>
      <c r="R10" s="2"/>
    </row>
    <row r="11" spans="1:18" ht="20.100000000000001" customHeight="1" thickTop="1" x14ac:dyDescent="0.25">
      <c r="A11" s="2"/>
      <c r="B11" s="2"/>
      <c r="C11" s="2"/>
      <c r="D11" s="3"/>
      <c r="E11" s="3"/>
      <c r="F11" s="3"/>
      <c r="G11" s="3"/>
      <c r="H11" s="3"/>
      <c r="I11" s="3"/>
      <c r="J11" s="2"/>
      <c r="K11" s="24"/>
      <c r="L11" s="277" t="s">
        <v>254</v>
      </c>
      <c r="M11" s="287" t="s">
        <v>255</v>
      </c>
      <c r="N11" s="263" t="s">
        <v>256</v>
      </c>
      <c r="O11" s="293"/>
      <c r="P11" s="282"/>
      <c r="Q11" s="283"/>
      <c r="R11" s="2"/>
    </row>
    <row r="12" spans="1:18" ht="20.100000000000001" customHeight="1" x14ac:dyDescent="0.25">
      <c r="A12" s="2"/>
      <c r="B12" s="2"/>
      <c r="C12" s="2"/>
      <c r="D12" s="3"/>
      <c r="E12" s="3"/>
      <c r="F12" s="3"/>
      <c r="G12" s="3"/>
      <c r="H12" s="3"/>
      <c r="I12" s="3"/>
      <c r="J12" s="2"/>
      <c r="K12" s="24"/>
      <c r="L12" s="278"/>
      <c r="M12" s="288"/>
      <c r="N12" s="264"/>
      <c r="O12" s="293"/>
      <c r="P12" s="284"/>
      <c r="Q12" s="283"/>
      <c r="R12" s="2"/>
    </row>
    <row r="13" spans="1:18" ht="20.100000000000001" customHeight="1" thickBot="1" x14ac:dyDescent="0.3">
      <c r="A13" s="2"/>
      <c r="B13" s="2"/>
      <c r="C13" s="2"/>
      <c r="D13" s="3"/>
      <c r="E13" s="3"/>
      <c r="F13" s="3"/>
      <c r="G13" s="3"/>
      <c r="H13" s="3"/>
      <c r="I13" s="3"/>
      <c r="J13" s="2"/>
      <c r="K13" s="24"/>
      <c r="L13" s="279"/>
      <c r="M13" s="289"/>
      <c r="N13" s="265"/>
      <c r="O13" s="24"/>
      <c r="P13" s="285"/>
      <c r="Q13" s="286"/>
      <c r="R13" s="2"/>
    </row>
    <row r="14" spans="1:18" ht="20.100000000000001" customHeight="1" thickTop="1" x14ac:dyDescent="0.25">
      <c r="A14" s="2"/>
      <c r="B14" s="2"/>
      <c r="C14" s="2"/>
      <c r="D14" s="215"/>
      <c r="E14" s="216"/>
      <c r="F14" s="215"/>
      <c r="G14" s="216"/>
      <c r="H14" s="214"/>
      <c r="I14" s="214"/>
      <c r="J14" s="2"/>
      <c r="K14" s="270" t="s">
        <v>133</v>
      </c>
      <c r="L14" s="271"/>
      <c r="M14" s="271"/>
      <c r="N14" s="271"/>
      <c r="O14" s="271"/>
      <c r="P14" s="226" t="s">
        <v>264</v>
      </c>
      <c r="Q14" s="254"/>
      <c r="R14" s="2"/>
    </row>
    <row r="15" spans="1:18" ht="20.100000000000001" customHeight="1" thickBot="1" x14ac:dyDescent="0.3">
      <c r="A15" s="2"/>
      <c r="B15" s="2"/>
      <c r="C15" s="2"/>
      <c r="D15" s="217"/>
      <c r="E15" s="218"/>
      <c r="F15" s="217"/>
      <c r="G15" s="218"/>
      <c r="H15" s="214"/>
      <c r="I15" s="214"/>
      <c r="J15" s="2"/>
      <c r="K15" s="270"/>
      <c r="L15" s="271"/>
      <c r="M15" s="271"/>
      <c r="N15" s="271"/>
      <c r="O15" s="271"/>
      <c r="P15" s="255"/>
      <c r="Q15" s="252"/>
      <c r="R15" s="2"/>
    </row>
    <row r="16" spans="1:18" ht="20.100000000000001" customHeight="1" thickTop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4"/>
      <c r="L16" s="257" t="s">
        <v>257</v>
      </c>
      <c r="M16" s="260" t="s">
        <v>258</v>
      </c>
      <c r="N16" s="263" t="s">
        <v>259</v>
      </c>
      <c r="O16" s="30"/>
      <c r="P16" s="255"/>
      <c r="Q16" s="252"/>
      <c r="R16" s="2"/>
    </row>
    <row r="17" spans="1:21" ht="20.100000000000001" customHeight="1" thickBot="1" x14ac:dyDescent="0.3">
      <c r="A17" s="2"/>
      <c r="B17" s="2"/>
      <c r="C17" s="2"/>
      <c r="D17" s="2"/>
      <c r="E17" s="2"/>
      <c r="F17" s="2"/>
      <c r="G17" s="2"/>
      <c r="H17" s="2"/>
      <c r="I17" s="6"/>
      <c r="J17" s="2"/>
      <c r="K17" s="24"/>
      <c r="L17" s="258"/>
      <c r="M17" s="261"/>
      <c r="N17" s="264"/>
      <c r="O17" s="30"/>
      <c r="P17" s="255"/>
      <c r="Q17" s="252"/>
      <c r="R17" s="2"/>
    </row>
    <row r="18" spans="1:21" ht="20.100000000000001" customHeight="1" thickTop="1" thickBot="1" x14ac:dyDescent="0.3">
      <c r="A18" s="3"/>
      <c r="B18" s="242" t="s">
        <v>5</v>
      </c>
      <c r="C18" s="243"/>
      <c r="D18" s="244"/>
      <c r="E18" s="242" t="s">
        <v>0</v>
      </c>
      <c r="F18" s="243"/>
      <c r="G18" s="244"/>
      <c r="H18" s="222" t="s">
        <v>279</v>
      </c>
      <c r="I18" s="222" t="s">
        <v>278</v>
      </c>
      <c r="J18" s="69" t="s">
        <v>3</v>
      </c>
      <c r="K18" s="26"/>
      <c r="L18" s="259"/>
      <c r="M18" s="262"/>
      <c r="N18" s="265"/>
      <c r="O18" s="30"/>
      <c r="P18" s="230"/>
      <c r="Q18" s="256"/>
      <c r="R18" s="2"/>
    </row>
    <row r="19" spans="1:21" ht="20.100000000000001" customHeight="1" thickTop="1" x14ac:dyDescent="0.25">
      <c r="A19" s="3"/>
      <c r="B19" s="245"/>
      <c r="C19" s="246"/>
      <c r="D19" s="247"/>
      <c r="E19" s="245"/>
      <c r="F19" s="246"/>
      <c r="G19" s="247"/>
      <c r="H19" s="223"/>
      <c r="I19" s="223"/>
      <c r="J19" s="61"/>
      <c r="K19" s="26"/>
      <c r="L19" s="222" t="s">
        <v>260</v>
      </c>
      <c r="M19" s="222" t="s">
        <v>261</v>
      </c>
      <c r="N19" s="222" t="s">
        <v>262</v>
      </c>
      <c r="O19" s="30"/>
      <c r="P19" s="226" t="s">
        <v>265</v>
      </c>
      <c r="Q19" s="254"/>
      <c r="R19" s="2"/>
      <c r="U19" t="s">
        <v>160</v>
      </c>
    </row>
    <row r="20" spans="1:21" ht="20.100000000000001" customHeight="1" thickBot="1" x14ac:dyDescent="0.3">
      <c r="A20" s="2"/>
      <c r="B20" s="245"/>
      <c r="C20" s="246"/>
      <c r="D20" s="247"/>
      <c r="E20" s="245"/>
      <c r="F20" s="246"/>
      <c r="G20" s="247"/>
      <c r="H20" s="224"/>
      <c r="I20" s="224"/>
      <c r="J20" s="61"/>
      <c r="K20" s="26"/>
      <c r="L20" s="223"/>
      <c r="M20" s="223"/>
      <c r="N20" s="223"/>
      <c r="O20" s="30"/>
      <c r="P20" s="228"/>
      <c r="Q20" s="252"/>
      <c r="R20" s="2"/>
    </row>
    <row r="21" spans="1:21" ht="20.100000000000001" customHeight="1" thickTop="1" thickBot="1" x14ac:dyDescent="0.3">
      <c r="A21" s="3"/>
      <c r="B21" s="245"/>
      <c r="C21" s="246"/>
      <c r="D21" s="247"/>
      <c r="E21" s="245"/>
      <c r="F21" s="246"/>
      <c r="G21" s="247"/>
      <c r="H21" s="64"/>
      <c r="I21" s="59"/>
      <c r="J21" s="61"/>
      <c r="K21" s="26"/>
      <c r="L21" s="224"/>
      <c r="M21" s="224"/>
      <c r="N21" s="224"/>
      <c r="O21" s="30"/>
      <c r="P21" s="228"/>
      <c r="Q21" s="252"/>
      <c r="R21" s="2"/>
    </row>
    <row r="22" spans="1:21" ht="20.100000000000001" customHeight="1" thickTop="1" x14ac:dyDescent="0.25">
      <c r="A22" s="3"/>
      <c r="B22" s="31"/>
      <c r="C22" s="32"/>
      <c r="D22" s="33"/>
      <c r="E22" s="26"/>
      <c r="F22" s="27"/>
      <c r="G22" s="27"/>
      <c r="H22" s="65"/>
      <c r="I22" s="65"/>
      <c r="J22" s="65"/>
      <c r="K22" s="24"/>
      <c r="L22" s="25"/>
      <c r="M22" s="25"/>
      <c r="N22" s="25"/>
      <c r="O22" s="25"/>
      <c r="P22" s="228"/>
      <c r="Q22" s="252"/>
      <c r="R22" s="2"/>
    </row>
    <row r="23" spans="1:21" ht="20.100000000000001" customHeight="1" thickBot="1" x14ac:dyDescent="0.3">
      <c r="A23" s="3"/>
      <c r="B23" s="248" t="s">
        <v>3</v>
      </c>
      <c r="C23" s="33"/>
      <c r="D23" s="33"/>
      <c r="E23" s="26"/>
      <c r="F23" s="25"/>
      <c r="G23" s="26"/>
      <c r="H23" s="65"/>
      <c r="I23" s="65"/>
      <c r="J23" s="66"/>
      <c r="K23" s="26"/>
      <c r="L23" s="25"/>
      <c r="M23" s="25"/>
      <c r="N23" s="25"/>
      <c r="O23" s="28"/>
      <c r="P23" s="230"/>
      <c r="Q23" s="256"/>
      <c r="R23" s="2"/>
    </row>
    <row r="24" spans="1:21" ht="20.100000000000001" customHeight="1" thickTop="1" thickBot="1" x14ac:dyDescent="0.3">
      <c r="A24" s="2"/>
      <c r="B24" s="249"/>
      <c r="C24" s="33"/>
      <c r="D24" s="33"/>
      <c r="E24" s="26"/>
      <c r="F24" s="26"/>
      <c r="G24" s="29"/>
      <c r="H24" s="59"/>
      <c r="I24" s="222" t="s">
        <v>277</v>
      </c>
      <c r="J24" s="222" t="s">
        <v>272</v>
      </c>
      <c r="K24" s="26"/>
      <c r="L24" s="222" t="s">
        <v>267</v>
      </c>
      <c r="M24" s="222" t="s">
        <v>268</v>
      </c>
      <c r="N24" s="266" t="s">
        <v>266</v>
      </c>
      <c r="O24" s="267"/>
      <c r="P24" s="2"/>
      <c r="Q24" s="2"/>
      <c r="R24" s="2"/>
    </row>
    <row r="25" spans="1:21" ht="20.100000000000001" customHeight="1" thickTop="1" x14ac:dyDescent="0.25">
      <c r="A25" s="2"/>
      <c r="B25" s="242" t="s">
        <v>128</v>
      </c>
      <c r="C25" s="243"/>
      <c r="D25" s="34"/>
      <c r="E25" s="24"/>
      <c r="F25" s="222" t="s">
        <v>283</v>
      </c>
      <c r="G25" s="222" t="s">
        <v>280</v>
      </c>
      <c r="H25" s="65"/>
      <c r="I25" s="223"/>
      <c r="J25" s="223"/>
      <c r="K25" s="25"/>
      <c r="L25" s="223"/>
      <c r="M25" s="223"/>
      <c r="N25" s="266"/>
      <c r="O25" s="267"/>
      <c r="P25" s="2"/>
      <c r="Q25" s="2"/>
      <c r="R25" s="2"/>
    </row>
    <row r="26" spans="1:21" ht="20.100000000000001" customHeight="1" thickBot="1" x14ac:dyDescent="0.3">
      <c r="A26" s="2"/>
      <c r="B26" s="245"/>
      <c r="C26" s="246"/>
      <c r="D26" s="35"/>
      <c r="E26" s="24"/>
      <c r="F26" s="223"/>
      <c r="G26" s="223"/>
      <c r="H26" s="65"/>
      <c r="I26" s="224"/>
      <c r="J26" s="224"/>
      <c r="K26" s="25"/>
      <c r="L26" s="224"/>
      <c r="M26" s="224"/>
      <c r="N26" s="266"/>
      <c r="O26" s="267"/>
      <c r="P26" s="2"/>
      <c r="Q26" s="2"/>
      <c r="R26" s="2"/>
    </row>
    <row r="27" spans="1:21" ht="20.100000000000001" customHeight="1" thickTop="1" thickBot="1" x14ac:dyDescent="0.3">
      <c r="A27" s="2"/>
      <c r="B27" s="245"/>
      <c r="C27" s="246"/>
      <c r="D27" s="252" t="s">
        <v>285</v>
      </c>
      <c r="E27" s="24"/>
      <c r="F27" s="224"/>
      <c r="G27" s="224"/>
      <c r="H27" s="65"/>
      <c r="I27" s="222" t="s">
        <v>276</v>
      </c>
      <c r="J27" s="222" t="s">
        <v>273</v>
      </c>
      <c r="K27" s="25"/>
      <c r="L27" s="222" t="s">
        <v>269</v>
      </c>
      <c r="M27" s="222" t="s">
        <v>270</v>
      </c>
      <c r="N27" s="266"/>
      <c r="O27" s="267"/>
      <c r="P27" s="2"/>
      <c r="Q27" s="2"/>
      <c r="R27" s="2"/>
    </row>
    <row r="28" spans="1:21" ht="20.100000000000001" customHeight="1" thickTop="1" x14ac:dyDescent="0.25">
      <c r="A28" s="2"/>
      <c r="B28" s="245"/>
      <c r="C28" s="246"/>
      <c r="D28" s="252"/>
      <c r="E28" s="24"/>
      <c r="F28" s="222" t="s">
        <v>284</v>
      </c>
      <c r="G28" s="222" t="s">
        <v>281</v>
      </c>
      <c r="H28" s="65"/>
      <c r="I28" s="223"/>
      <c r="J28" s="223"/>
      <c r="K28" s="25"/>
      <c r="L28" s="223"/>
      <c r="M28" s="223"/>
      <c r="N28" s="266"/>
      <c r="O28" s="267"/>
      <c r="P28" s="2"/>
      <c r="Q28" s="2"/>
      <c r="R28" s="2"/>
    </row>
    <row r="29" spans="1:21" ht="20.100000000000001" customHeight="1" thickBot="1" x14ac:dyDescent="0.3">
      <c r="A29" s="2"/>
      <c r="B29" s="245"/>
      <c r="C29" s="246"/>
      <c r="D29" s="252"/>
      <c r="E29" s="24"/>
      <c r="F29" s="223"/>
      <c r="G29" s="223"/>
      <c r="H29" s="65"/>
      <c r="I29" s="224"/>
      <c r="J29" s="224"/>
      <c r="K29" s="25"/>
      <c r="L29" s="224"/>
      <c r="M29" s="224"/>
      <c r="N29" s="266"/>
      <c r="O29" s="267"/>
      <c r="P29" s="2"/>
      <c r="Q29" s="2"/>
      <c r="R29" s="2"/>
    </row>
    <row r="30" spans="1:21" ht="20.100000000000001" customHeight="1" thickTop="1" thickBot="1" x14ac:dyDescent="0.3">
      <c r="A30" s="2"/>
      <c r="B30" s="245"/>
      <c r="C30" s="246"/>
      <c r="D30" s="37"/>
      <c r="E30" s="24"/>
      <c r="F30" s="224"/>
      <c r="G30" s="224"/>
      <c r="H30" s="26"/>
      <c r="I30" s="222" t="s">
        <v>275</v>
      </c>
      <c r="J30" s="222" t="s">
        <v>274</v>
      </c>
      <c r="K30" s="25"/>
      <c r="L30" s="59"/>
      <c r="M30" s="60"/>
      <c r="N30" s="268"/>
      <c r="O30" s="269"/>
      <c r="P30" s="2"/>
      <c r="Q30" s="2"/>
      <c r="R30" s="2"/>
    </row>
    <row r="31" spans="1:21" ht="20.100000000000001" customHeight="1" thickTop="1" x14ac:dyDescent="0.25">
      <c r="A31" s="2"/>
      <c r="B31" s="245"/>
      <c r="C31" s="246"/>
      <c r="D31" s="35"/>
      <c r="E31" s="239" t="s">
        <v>132</v>
      </c>
      <c r="F31" s="239"/>
      <c r="G31" s="239"/>
      <c r="H31" s="240"/>
      <c r="I31" s="223"/>
      <c r="J31" s="223"/>
      <c r="K31" s="25"/>
      <c r="L31" s="59"/>
      <c r="M31" s="61"/>
      <c r="N31" s="2"/>
      <c r="O31" s="2"/>
      <c r="P31" s="2"/>
      <c r="Q31" s="2"/>
      <c r="R31" s="2"/>
    </row>
    <row r="32" spans="1:21" ht="20.100000000000001" customHeight="1" thickBot="1" x14ac:dyDescent="0.3">
      <c r="A32" s="2"/>
      <c r="B32" s="245"/>
      <c r="C32" s="246"/>
      <c r="D32" s="35"/>
      <c r="E32" s="239"/>
      <c r="F32" s="239"/>
      <c r="G32" s="239"/>
      <c r="H32" s="240"/>
      <c r="I32" s="224"/>
      <c r="J32" s="224"/>
      <c r="K32" s="25"/>
      <c r="L32" s="62"/>
      <c r="M32" s="63"/>
      <c r="N32" s="2"/>
      <c r="O32" s="2"/>
      <c r="P32" s="2"/>
      <c r="Q32" s="2"/>
      <c r="R32" s="2"/>
    </row>
    <row r="33" spans="1:18" ht="20.100000000000001" customHeight="1" thickTop="1" thickBot="1" x14ac:dyDescent="0.3">
      <c r="A33" s="2"/>
      <c r="B33" s="245"/>
      <c r="C33" s="246"/>
      <c r="D33" s="35"/>
      <c r="E33" s="241"/>
      <c r="F33" s="241"/>
      <c r="G33" s="42"/>
      <c r="H33" s="42"/>
      <c r="I33" s="26"/>
      <c r="J33" s="26"/>
      <c r="K33" s="26"/>
      <c r="L33" s="219" t="s">
        <v>250</v>
      </c>
      <c r="M33" s="222" t="s">
        <v>287</v>
      </c>
      <c r="N33" s="2"/>
      <c r="O33" s="2"/>
      <c r="P33" s="2"/>
      <c r="Q33" s="2"/>
      <c r="R33" s="2"/>
    </row>
    <row r="34" spans="1:18" ht="20.100000000000001" customHeight="1" thickTop="1" x14ac:dyDescent="0.25">
      <c r="A34" s="2"/>
      <c r="B34" s="245"/>
      <c r="C34" s="246"/>
      <c r="D34" s="253" t="s">
        <v>162</v>
      </c>
      <c r="E34" s="225" t="s">
        <v>282</v>
      </c>
      <c r="F34" s="226"/>
      <c r="G34" s="237" t="s">
        <v>159</v>
      </c>
      <c r="H34" s="238"/>
      <c r="I34" s="238"/>
      <c r="J34" s="26"/>
      <c r="K34" s="26"/>
      <c r="L34" s="220"/>
      <c r="M34" s="223"/>
      <c r="N34" s="2"/>
      <c r="O34" s="2"/>
      <c r="P34" s="2"/>
      <c r="Q34" s="2"/>
      <c r="R34" s="2"/>
    </row>
    <row r="35" spans="1:18" ht="20.100000000000001" customHeight="1" thickBot="1" x14ac:dyDescent="0.3">
      <c r="A35" s="2"/>
      <c r="B35" s="245"/>
      <c r="C35" s="246"/>
      <c r="D35" s="253"/>
      <c r="E35" s="227"/>
      <c r="F35" s="228"/>
      <c r="G35" s="237"/>
      <c r="H35" s="238"/>
      <c r="I35" s="238"/>
      <c r="J35" s="28"/>
      <c r="K35" s="28"/>
      <c r="L35" s="221"/>
      <c r="M35" s="224"/>
      <c r="N35" s="2"/>
      <c r="O35" s="2"/>
      <c r="P35" s="2"/>
      <c r="Q35" s="2"/>
      <c r="R35" s="2"/>
    </row>
    <row r="36" spans="1:18" ht="20.100000000000001" customHeight="1" thickTop="1" x14ac:dyDescent="0.25">
      <c r="A36" s="2"/>
      <c r="B36" s="245"/>
      <c r="C36" s="246"/>
      <c r="D36" s="35"/>
      <c r="E36" s="227"/>
      <c r="F36" s="228"/>
      <c r="G36" s="41"/>
      <c r="H36" s="231" t="s">
        <v>271</v>
      </c>
      <c r="I36" s="232"/>
      <c r="J36" s="4"/>
      <c r="K36" s="3"/>
      <c r="L36" s="3"/>
      <c r="M36" s="3"/>
      <c r="N36" s="2"/>
      <c r="O36" s="2"/>
      <c r="P36" s="2"/>
      <c r="Q36" s="2"/>
      <c r="R36" s="2"/>
    </row>
    <row r="37" spans="1:18" ht="20.100000000000001" customHeight="1" x14ac:dyDescent="0.25">
      <c r="A37" s="2"/>
      <c r="B37" s="245"/>
      <c r="C37" s="246"/>
      <c r="D37" s="35"/>
      <c r="E37" s="227"/>
      <c r="F37" s="228"/>
      <c r="G37" s="68" t="s">
        <v>156</v>
      </c>
      <c r="H37" s="233"/>
      <c r="I37" s="234"/>
      <c r="J37" s="5"/>
      <c r="K37" s="2"/>
      <c r="L37" s="2"/>
      <c r="M37" s="2"/>
      <c r="N37" s="2"/>
      <c r="O37" s="2"/>
      <c r="P37" s="2"/>
      <c r="Q37" s="2"/>
      <c r="R37" s="2"/>
    </row>
    <row r="38" spans="1:18" ht="20.100000000000001" customHeight="1" thickBot="1" x14ac:dyDescent="0.3">
      <c r="A38" s="2"/>
      <c r="B38" s="250"/>
      <c r="C38" s="251"/>
      <c r="D38" s="36"/>
      <c r="E38" s="229"/>
      <c r="F38" s="230"/>
      <c r="G38" s="7"/>
      <c r="H38" s="235"/>
      <c r="I38" s="236"/>
      <c r="J38" s="2"/>
      <c r="K38" s="2"/>
      <c r="L38" s="2"/>
      <c r="M38" s="2"/>
      <c r="N38" s="2"/>
      <c r="O38" s="2"/>
      <c r="P38" s="2"/>
      <c r="Q38" s="2"/>
      <c r="R38" s="2"/>
    </row>
    <row r="39" spans="1:18" ht="15.75" thickTop="1" x14ac:dyDescent="0.25">
      <c r="A39" s="2"/>
      <c r="B39" s="3"/>
      <c r="C39" s="3"/>
      <c r="D39" s="3"/>
      <c r="E39" s="45"/>
      <c r="F39" s="45"/>
      <c r="G39" s="45"/>
      <c r="H39" s="45"/>
      <c r="I39" s="45"/>
      <c r="J39" s="2"/>
      <c r="K39" s="2"/>
      <c r="L39" s="2"/>
      <c r="M39" s="2"/>
      <c r="N39" s="2"/>
      <c r="O39" s="2"/>
      <c r="P39" s="2"/>
      <c r="Q39" s="2"/>
      <c r="R39" s="2"/>
    </row>
  </sheetData>
  <sortState ref="N32:Q38">
    <sortCondition ref="N32"/>
  </sortState>
  <mergeCells count="56">
    <mergeCell ref="L2:O5"/>
    <mergeCell ref="P4:Q8"/>
    <mergeCell ref="K6:K7"/>
    <mergeCell ref="L8:L10"/>
    <mergeCell ref="N8:N10"/>
    <mergeCell ref="P9:Q13"/>
    <mergeCell ref="L11:L13"/>
    <mergeCell ref="M11:M13"/>
    <mergeCell ref="N11:N13"/>
    <mergeCell ref="K2:K3"/>
    <mergeCell ref="L7:M7"/>
    <mergeCell ref="O8:O12"/>
    <mergeCell ref="N6:N7"/>
    <mergeCell ref="M8:M10"/>
    <mergeCell ref="L19:L21"/>
    <mergeCell ref="J24:J26"/>
    <mergeCell ref="L24:L26"/>
    <mergeCell ref="M24:M26"/>
    <mergeCell ref="P14:Q18"/>
    <mergeCell ref="L16:L18"/>
    <mergeCell ref="M16:M18"/>
    <mergeCell ref="N16:N18"/>
    <mergeCell ref="M19:M21"/>
    <mergeCell ref="N19:N21"/>
    <mergeCell ref="P19:Q23"/>
    <mergeCell ref="N24:O30"/>
    <mergeCell ref="M27:M29"/>
    <mergeCell ref="L27:L29"/>
    <mergeCell ref="K14:O15"/>
    <mergeCell ref="H18:H20"/>
    <mergeCell ref="I18:I20"/>
    <mergeCell ref="B23:B24"/>
    <mergeCell ref="B25:C38"/>
    <mergeCell ref="D27:D29"/>
    <mergeCell ref="I24:I26"/>
    <mergeCell ref="F28:F30"/>
    <mergeCell ref="G28:G30"/>
    <mergeCell ref="F25:F27"/>
    <mergeCell ref="G25:G27"/>
    <mergeCell ref="D34:D35"/>
    <mergeCell ref="H14:I15"/>
    <mergeCell ref="D14:E15"/>
    <mergeCell ref="F14:G15"/>
    <mergeCell ref="L33:L35"/>
    <mergeCell ref="M33:M35"/>
    <mergeCell ref="E34:F38"/>
    <mergeCell ref="H36:I38"/>
    <mergeCell ref="I30:I32"/>
    <mergeCell ref="J30:J32"/>
    <mergeCell ref="G34:I35"/>
    <mergeCell ref="E31:H32"/>
    <mergeCell ref="E33:F33"/>
    <mergeCell ref="I27:I29"/>
    <mergeCell ref="J27:J29"/>
    <mergeCell ref="B18:D21"/>
    <mergeCell ref="E18:G21"/>
  </mergeCells>
  <pageMargins left="1.25" right="0.25" top="0.75" bottom="0.75" header="0.3" footer="0.3"/>
  <pageSetup paperSize="5" scale="63" orientation="landscape" r:id="rId1"/>
  <headerFooter>
    <oddHeader>&amp;C&amp;"-,Bold"&amp;26&amp;A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68611" r:id="rId4">
          <objectPr defaultSize="0" autoPict="0" r:id="rId5">
            <anchor moveWithCells="1">
              <from>
                <xdr:col>6</xdr:col>
                <xdr:colOff>38100</xdr:colOff>
                <xdr:row>33</xdr:row>
                <xdr:rowOff>200025</xdr:rowOff>
              </from>
              <to>
                <xdr:col>6</xdr:col>
                <xdr:colOff>247650</xdr:colOff>
                <xdr:row>34</xdr:row>
                <xdr:rowOff>238125</xdr:rowOff>
              </to>
            </anchor>
          </objectPr>
        </oleObject>
      </mc:Choice>
      <mc:Fallback>
        <oleObject progId="Visio.Drawing.15" shapeId="68611" r:id="rId4"/>
      </mc:Fallback>
    </mc:AlternateContent>
    <mc:AlternateContent xmlns:mc="http://schemas.openxmlformats.org/markup-compatibility/2006">
      <mc:Choice Requires="x14">
        <oleObject progId="Visio.Drawing.15" shapeId="68612" r:id="rId6">
          <objectPr defaultSize="0" autoPict="0" r:id="rId7">
            <anchor moveWithCells="1">
              <from>
                <xdr:col>10</xdr:col>
                <xdr:colOff>66675</xdr:colOff>
                <xdr:row>7</xdr:row>
                <xdr:rowOff>66675</xdr:rowOff>
              </from>
              <to>
                <xdr:col>10</xdr:col>
                <xdr:colOff>247650</xdr:colOff>
                <xdr:row>8</xdr:row>
                <xdr:rowOff>0</xdr:rowOff>
              </to>
            </anchor>
          </objectPr>
        </oleObject>
      </mc:Choice>
      <mc:Fallback>
        <oleObject progId="Visio.Drawing.15" shapeId="68612" r:id="rId6"/>
      </mc:Fallback>
    </mc:AlternateContent>
    <mc:AlternateContent xmlns:mc="http://schemas.openxmlformats.org/markup-compatibility/2006">
      <mc:Choice Requires="x14">
        <oleObject progId="Visio.Drawing.15" shapeId="68613" r:id="rId8">
          <objectPr defaultSize="0" autoPict="0" r:id="rId7">
            <anchor moveWithCells="1">
              <from>
                <xdr:col>12</xdr:col>
                <xdr:colOff>647700</xdr:colOff>
                <xdr:row>1</xdr:row>
                <xdr:rowOff>66675</xdr:rowOff>
              </from>
              <to>
                <xdr:col>13</xdr:col>
                <xdr:colOff>0</xdr:colOff>
                <xdr:row>2</xdr:row>
                <xdr:rowOff>19050</xdr:rowOff>
              </to>
            </anchor>
          </objectPr>
        </oleObject>
      </mc:Choice>
      <mc:Fallback>
        <oleObject progId="Visio.Drawing.15" shapeId="68613" r:id="rId8"/>
      </mc:Fallback>
    </mc:AlternateContent>
    <mc:AlternateContent xmlns:mc="http://schemas.openxmlformats.org/markup-compatibility/2006">
      <mc:Choice Requires="x14">
        <oleObject progId="Visio.Drawing.15" shapeId="68614" r:id="rId9">
          <objectPr defaultSize="0" autoPict="0" r:id="rId7">
            <anchor moveWithCells="1">
              <from>
                <xdr:col>13</xdr:col>
                <xdr:colOff>38100</xdr:colOff>
                <xdr:row>24</xdr:row>
                <xdr:rowOff>123825</xdr:rowOff>
              </from>
              <to>
                <xdr:col>13</xdr:col>
                <xdr:colOff>228600</xdr:colOff>
                <xdr:row>25</xdr:row>
                <xdr:rowOff>66675</xdr:rowOff>
              </to>
            </anchor>
          </objectPr>
        </oleObject>
      </mc:Choice>
      <mc:Fallback>
        <oleObject progId="Visio.Drawing.15" shapeId="68614" r:id="rId9"/>
      </mc:Fallback>
    </mc:AlternateContent>
    <mc:AlternateContent xmlns:mc="http://schemas.openxmlformats.org/markup-compatibility/2006">
      <mc:Choice Requires="x14">
        <oleObject progId="Visio.Drawing.15" shapeId="68619" r:id="rId10">
          <objectPr defaultSize="0" autoPict="0" r:id="rId11">
            <anchor moveWithCells="1">
              <from>
                <xdr:col>4</xdr:col>
                <xdr:colOff>57150</xdr:colOff>
                <xdr:row>33</xdr:row>
                <xdr:rowOff>47625</xdr:rowOff>
              </from>
              <to>
                <xdr:col>4</xdr:col>
                <xdr:colOff>247650</xdr:colOff>
                <xdr:row>34</xdr:row>
                <xdr:rowOff>76200</xdr:rowOff>
              </to>
            </anchor>
          </objectPr>
        </oleObject>
      </mc:Choice>
      <mc:Fallback>
        <oleObject progId="Visio.Drawing.15" shapeId="68619" r:id="rId10"/>
      </mc:Fallback>
    </mc:AlternateContent>
    <mc:AlternateContent xmlns:mc="http://schemas.openxmlformats.org/markup-compatibility/2006">
      <mc:Choice Requires="x14">
        <oleObject progId="Visio.Drawing.15" shapeId="68621" r:id="rId12">
          <objectPr defaultSize="0" autoPict="0" r:id="rId5">
            <anchor moveWithCells="1">
              <from>
                <xdr:col>6</xdr:col>
                <xdr:colOff>38100</xdr:colOff>
                <xdr:row>35</xdr:row>
                <xdr:rowOff>19050</xdr:rowOff>
              </from>
              <to>
                <xdr:col>6</xdr:col>
                <xdr:colOff>247650</xdr:colOff>
                <xdr:row>36</xdr:row>
                <xdr:rowOff>47625</xdr:rowOff>
              </to>
            </anchor>
          </objectPr>
        </oleObject>
      </mc:Choice>
      <mc:Fallback>
        <oleObject progId="Visio.Drawing.15" shapeId="68621" r:id="rId12"/>
      </mc:Fallback>
    </mc:AlternateContent>
    <mc:AlternateContent xmlns:mc="http://schemas.openxmlformats.org/markup-compatibility/2006">
      <mc:Choice Requires="x14">
        <oleObject progId="Visio.Drawing.15" shapeId="68622" r:id="rId13">
          <objectPr defaultSize="0" autoPict="0" r:id="rId5">
            <anchor moveWithCells="1">
              <from>
                <xdr:col>14</xdr:col>
                <xdr:colOff>133350</xdr:colOff>
                <xdr:row>5</xdr:row>
                <xdr:rowOff>66675</xdr:rowOff>
              </from>
              <to>
                <xdr:col>14</xdr:col>
                <xdr:colOff>409575</xdr:colOff>
                <xdr:row>6</xdr:row>
                <xdr:rowOff>190500</xdr:rowOff>
              </to>
            </anchor>
          </objectPr>
        </oleObject>
      </mc:Choice>
      <mc:Fallback>
        <oleObject progId="Visio.Drawing.15" shapeId="68622" r:id="rId13"/>
      </mc:Fallback>
    </mc:AlternateContent>
    <mc:AlternateContent xmlns:mc="http://schemas.openxmlformats.org/markup-compatibility/2006">
      <mc:Choice Requires="x14">
        <oleObject progId="Visio.Drawing.15" shapeId="68624" r:id="rId14">
          <objectPr defaultSize="0" autoPict="0" r:id="rId7">
            <anchor moveWithCells="1">
              <from>
                <xdr:col>10</xdr:col>
                <xdr:colOff>571500</xdr:colOff>
                <xdr:row>3</xdr:row>
                <xdr:rowOff>57150</xdr:rowOff>
              </from>
              <to>
                <xdr:col>10</xdr:col>
                <xdr:colOff>771525</xdr:colOff>
                <xdr:row>4</xdr:row>
                <xdr:rowOff>9525</xdr:rowOff>
              </to>
            </anchor>
          </objectPr>
        </oleObject>
      </mc:Choice>
      <mc:Fallback>
        <oleObject progId="Visio.Drawing.15" shapeId="68624" r:id="rId14"/>
      </mc:Fallback>
    </mc:AlternateContent>
    <mc:AlternateContent xmlns:mc="http://schemas.openxmlformats.org/markup-compatibility/2006">
      <mc:Choice Requires="x14">
        <oleObject progId="Visio.Drawing.15" shapeId="68626" r:id="rId15">
          <objectPr defaultSize="0" autoPict="0" r:id="rId7">
            <anchor moveWithCells="1">
              <from>
                <xdr:col>10</xdr:col>
                <xdr:colOff>428625</xdr:colOff>
                <xdr:row>33</xdr:row>
                <xdr:rowOff>209550</xdr:rowOff>
              </from>
              <to>
                <xdr:col>10</xdr:col>
                <xdr:colOff>628650</xdr:colOff>
                <xdr:row>34</xdr:row>
                <xdr:rowOff>171450</xdr:rowOff>
              </to>
            </anchor>
          </objectPr>
        </oleObject>
      </mc:Choice>
      <mc:Fallback>
        <oleObject progId="Visio.Drawing.15" shapeId="68626" r:id="rId15"/>
      </mc:Fallback>
    </mc:AlternateContent>
    <mc:AlternateContent xmlns:mc="http://schemas.openxmlformats.org/markup-compatibility/2006">
      <mc:Choice Requires="x14">
        <oleObject progId="Visio.Drawing.15" shapeId="68627" r:id="rId16">
          <objectPr defaultSize="0" autoPict="0" r:id="rId7">
            <anchor moveWithCells="1">
              <from>
                <xdr:col>5</xdr:col>
                <xdr:colOff>123825</xdr:colOff>
                <xdr:row>21</xdr:row>
                <xdr:rowOff>85725</xdr:rowOff>
              </from>
              <to>
                <xdr:col>5</xdr:col>
                <xdr:colOff>323850</xdr:colOff>
                <xdr:row>22</xdr:row>
                <xdr:rowOff>38100</xdr:rowOff>
              </to>
            </anchor>
          </objectPr>
        </oleObject>
      </mc:Choice>
      <mc:Fallback>
        <oleObject progId="Visio.Drawing.15" shapeId="68627" r:id="rId1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="60" zoomScaleNormal="60" zoomScalePageLayoutView="33" workbookViewId="0">
      <selection activeCell="Y6" sqref="Y6"/>
    </sheetView>
  </sheetViews>
  <sheetFormatPr defaultColWidth="9.140625" defaultRowHeight="15" x14ac:dyDescent="0.25"/>
  <cols>
    <col min="1" max="1" width="9.140625" style="1"/>
    <col min="2" max="13" width="12.7109375" style="1" customWidth="1"/>
    <col min="14" max="14" width="9.140625" style="1"/>
    <col min="15" max="15" width="64.42578125" style="1" bestFit="1" customWidth="1"/>
    <col min="16" max="16" width="38.28515625" style="1" bestFit="1" customWidth="1"/>
    <col min="17" max="17" width="8" style="1" customWidth="1"/>
    <col min="18" max="18" width="57.28515625" style="1" customWidth="1"/>
    <col min="19" max="19" width="38.28515625" style="1" bestFit="1" customWidth="1"/>
    <col min="20" max="16384" width="9.140625" style="1"/>
  </cols>
  <sheetData>
    <row r="1" spans="1:20" ht="27" customHeight="1" thickBo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69.75" customHeight="1" thickTop="1" thickBot="1" x14ac:dyDescent="0.3">
      <c r="A2" s="8"/>
      <c r="B2" s="308" t="s">
        <v>11</v>
      </c>
      <c r="C2" s="309"/>
      <c r="D2" s="308" t="s">
        <v>9</v>
      </c>
      <c r="E2" s="309"/>
      <c r="F2" s="308" t="s">
        <v>10</v>
      </c>
      <c r="G2" s="310"/>
      <c r="H2" s="309"/>
      <c r="I2" s="311" t="s">
        <v>168</v>
      </c>
      <c r="J2" s="311"/>
      <c r="K2" s="311"/>
      <c r="L2" s="311"/>
      <c r="M2" s="312"/>
      <c r="N2" s="8"/>
      <c r="O2" s="345" t="s">
        <v>289</v>
      </c>
      <c r="P2" s="345" t="s">
        <v>290</v>
      </c>
      <c r="Q2" s="346"/>
      <c r="R2" s="347" t="s">
        <v>289</v>
      </c>
      <c r="S2" s="347" t="s">
        <v>290</v>
      </c>
      <c r="T2" s="8"/>
    </row>
    <row r="3" spans="1:20" ht="67.5" customHeight="1" thickTop="1" thickBot="1" x14ac:dyDescent="0.3">
      <c r="A3" s="13"/>
      <c r="B3" s="313" t="s">
        <v>127</v>
      </c>
      <c r="C3" s="313"/>
      <c r="D3" s="313" t="s">
        <v>12</v>
      </c>
      <c r="E3" s="313"/>
      <c r="F3" s="313" t="s">
        <v>18</v>
      </c>
      <c r="G3" s="313"/>
      <c r="H3" s="313"/>
      <c r="I3" s="314" t="s">
        <v>137</v>
      </c>
      <c r="J3" s="314"/>
      <c r="K3" s="314"/>
      <c r="L3" s="314" t="s">
        <v>138</v>
      </c>
      <c r="M3" s="315"/>
      <c r="N3" s="8"/>
      <c r="O3" s="348" t="s">
        <v>299</v>
      </c>
      <c r="P3" s="348" t="s">
        <v>300</v>
      </c>
      <c r="Q3" s="349"/>
      <c r="R3" s="350" t="s">
        <v>324</v>
      </c>
      <c r="S3" s="350" t="s">
        <v>325</v>
      </c>
      <c r="T3" s="8"/>
    </row>
    <row r="4" spans="1:20" ht="75" customHeight="1" thickTop="1" thickBot="1" x14ac:dyDescent="0.3">
      <c r="A4" s="115"/>
      <c r="B4" s="313" t="s">
        <v>145</v>
      </c>
      <c r="C4" s="313"/>
      <c r="D4" s="313" t="s">
        <v>166</v>
      </c>
      <c r="E4" s="313"/>
      <c r="F4" s="313" t="s">
        <v>164</v>
      </c>
      <c r="G4" s="313"/>
      <c r="H4" s="313"/>
      <c r="I4" s="314" t="s">
        <v>135</v>
      </c>
      <c r="J4" s="314"/>
      <c r="K4" s="314"/>
      <c r="L4" s="314" t="s">
        <v>136</v>
      </c>
      <c r="M4" s="315"/>
      <c r="N4" s="8"/>
      <c r="O4" s="348" t="s">
        <v>299</v>
      </c>
      <c r="P4" s="348" t="s">
        <v>307</v>
      </c>
      <c r="Q4" s="349"/>
      <c r="R4" s="350" t="s">
        <v>326</v>
      </c>
      <c r="S4" s="350" t="s">
        <v>327</v>
      </c>
      <c r="T4" s="8"/>
    </row>
    <row r="5" spans="1:20" ht="74.25" customHeight="1" thickTop="1" thickBot="1" x14ac:dyDescent="0.3">
      <c r="A5" s="8"/>
      <c r="B5" s="316" t="s">
        <v>146</v>
      </c>
      <c r="C5" s="317"/>
      <c r="D5" s="317"/>
      <c r="E5" s="317"/>
      <c r="F5" s="317"/>
      <c r="G5" s="317"/>
      <c r="H5" s="318"/>
      <c r="I5" s="314" t="s">
        <v>139</v>
      </c>
      <c r="J5" s="314"/>
      <c r="K5" s="314"/>
      <c r="L5" s="314" t="s">
        <v>140</v>
      </c>
      <c r="M5" s="315"/>
      <c r="N5" s="8"/>
      <c r="O5" s="348" t="s">
        <v>312</v>
      </c>
      <c r="P5" s="348" t="s">
        <v>313</v>
      </c>
      <c r="Q5" s="349"/>
      <c r="R5" s="350" t="s">
        <v>328</v>
      </c>
      <c r="S5" s="350" t="s">
        <v>329</v>
      </c>
      <c r="T5" s="8"/>
    </row>
    <row r="6" spans="1:20" ht="60" customHeight="1" thickTop="1" thickBot="1" x14ac:dyDescent="0.3">
      <c r="A6" s="8"/>
      <c r="B6" s="319" t="s">
        <v>338</v>
      </c>
      <c r="C6" s="320"/>
      <c r="D6" s="320"/>
      <c r="E6" s="320"/>
      <c r="F6" s="320"/>
      <c r="G6" s="320"/>
      <c r="H6" s="321"/>
      <c r="I6" s="314" t="s">
        <v>141</v>
      </c>
      <c r="J6" s="314"/>
      <c r="K6" s="314"/>
      <c r="L6" s="314" t="s">
        <v>142</v>
      </c>
      <c r="M6" s="315"/>
      <c r="N6" s="8"/>
      <c r="O6" s="348" t="s">
        <v>310</v>
      </c>
      <c r="P6" s="348" t="s">
        <v>311</v>
      </c>
      <c r="Q6" s="349"/>
      <c r="R6" s="350" t="s">
        <v>170</v>
      </c>
      <c r="S6" s="350" t="s">
        <v>330</v>
      </c>
      <c r="T6" s="8"/>
    </row>
    <row r="7" spans="1:20" ht="74.25" customHeight="1" thickTop="1" thickBot="1" x14ac:dyDescent="0.3">
      <c r="A7" s="135"/>
      <c r="B7" s="319" t="s">
        <v>339</v>
      </c>
      <c r="C7" s="320"/>
      <c r="D7" s="320"/>
      <c r="E7" s="320"/>
      <c r="F7" s="320"/>
      <c r="G7" s="320"/>
      <c r="H7" s="321"/>
      <c r="I7" s="314" t="s">
        <v>143</v>
      </c>
      <c r="J7" s="314"/>
      <c r="K7" s="314"/>
      <c r="L7" s="314" t="s">
        <v>144</v>
      </c>
      <c r="M7" s="315"/>
      <c r="N7" s="8"/>
      <c r="O7" s="348" t="s">
        <v>303</v>
      </c>
      <c r="P7" s="348" t="s">
        <v>304</v>
      </c>
      <c r="Q7" s="349"/>
      <c r="R7" s="350" t="s">
        <v>143</v>
      </c>
      <c r="S7" s="350" t="s">
        <v>331</v>
      </c>
      <c r="T7" s="8"/>
    </row>
    <row r="8" spans="1:20" ht="54.95" customHeight="1" thickTop="1" thickBot="1" x14ac:dyDescent="0.3">
      <c r="A8" s="135"/>
      <c r="B8" s="319" t="s">
        <v>340</v>
      </c>
      <c r="C8" s="320"/>
      <c r="D8" s="320"/>
      <c r="E8" s="320"/>
      <c r="F8" s="320"/>
      <c r="G8" s="320"/>
      <c r="H8" s="321"/>
      <c r="I8" s="314" t="s">
        <v>170</v>
      </c>
      <c r="J8" s="314"/>
      <c r="K8" s="314"/>
      <c r="L8" s="314" t="s">
        <v>171</v>
      </c>
      <c r="M8" s="315"/>
      <c r="N8" s="8"/>
      <c r="O8" s="348" t="s">
        <v>291</v>
      </c>
      <c r="P8" s="348" t="s">
        <v>292</v>
      </c>
      <c r="Q8" s="349"/>
      <c r="R8" s="350" t="s">
        <v>332</v>
      </c>
      <c r="S8" s="350" t="s">
        <v>333</v>
      </c>
      <c r="T8" s="8"/>
    </row>
    <row r="9" spans="1:20" ht="54.95" customHeight="1" thickTop="1" thickBot="1" x14ac:dyDescent="0.3">
      <c r="A9" s="9"/>
      <c r="B9" s="319" t="s">
        <v>341</v>
      </c>
      <c r="C9" s="320"/>
      <c r="D9" s="320"/>
      <c r="E9" s="320"/>
      <c r="F9" s="320"/>
      <c r="G9" s="320"/>
      <c r="H9" s="321"/>
      <c r="I9" s="314" t="s">
        <v>172</v>
      </c>
      <c r="J9" s="314"/>
      <c r="K9" s="314"/>
      <c r="L9" s="314" t="s">
        <v>173</v>
      </c>
      <c r="M9" s="315"/>
      <c r="N9" s="8"/>
      <c r="O9" s="348" t="s">
        <v>315</v>
      </c>
      <c r="P9" s="348" t="s">
        <v>316</v>
      </c>
      <c r="Q9" s="349"/>
      <c r="R9" s="350" t="s">
        <v>135</v>
      </c>
      <c r="S9" s="350" t="s">
        <v>334</v>
      </c>
      <c r="T9" s="8"/>
    </row>
    <row r="10" spans="1:20" ht="54.95" customHeight="1" thickTop="1" thickBot="1" x14ac:dyDescent="1">
      <c r="A10" s="46"/>
      <c r="B10" s="319" t="s">
        <v>195</v>
      </c>
      <c r="C10" s="320"/>
      <c r="D10" s="320"/>
      <c r="E10" s="320"/>
      <c r="F10" s="320"/>
      <c r="G10" s="320"/>
      <c r="H10" s="321"/>
      <c r="I10" s="322"/>
      <c r="J10" s="322"/>
      <c r="K10" s="322"/>
      <c r="L10" s="322"/>
      <c r="M10" s="322"/>
      <c r="N10" s="8"/>
      <c r="O10" s="348" t="s">
        <v>321</v>
      </c>
      <c r="P10" s="348" t="s">
        <v>322</v>
      </c>
      <c r="Q10" s="349"/>
      <c r="R10" s="350" t="s">
        <v>141</v>
      </c>
      <c r="S10" s="350" t="s">
        <v>335</v>
      </c>
      <c r="T10" s="8"/>
    </row>
    <row r="11" spans="1:20" ht="54.75" customHeight="1" thickTop="1" thickBot="1" x14ac:dyDescent="1">
      <c r="A11" s="4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348" t="s">
        <v>305</v>
      </c>
      <c r="P11" s="348" t="s">
        <v>306</v>
      </c>
      <c r="Q11" s="349"/>
      <c r="R11" s="350" t="s">
        <v>139</v>
      </c>
      <c r="S11" s="350" t="s">
        <v>336</v>
      </c>
      <c r="T11" s="8"/>
    </row>
    <row r="12" spans="1:20" ht="54.95" customHeight="1" thickTop="1" thickBot="1" x14ac:dyDescent="1">
      <c r="A12" s="47"/>
      <c r="B12" s="323" t="s">
        <v>147</v>
      </c>
      <c r="C12" s="324"/>
      <c r="D12" s="324"/>
      <c r="E12" s="325"/>
      <c r="F12" s="8"/>
      <c r="G12" s="339" t="s">
        <v>201</v>
      </c>
      <c r="H12" s="340"/>
      <c r="I12" s="341" t="s">
        <v>9</v>
      </c>
      <c r="J12" s="342"/>
      <c r="K12" s="343" t="s">
        <v>10</v>
      </c>
      <c r="L12" s="344"/>
      <c r="M12" s="8"/>
      <c r="N12" s="8"/>
      <c r="O12" s="348" t="s">
        <v>295</v>
      </c>
      <c r="P12" s="348" t="s">
        <v>296</v>
      </c>
      <c r="Q12" s="349"/>
      <c r="R12" s="350" t="s">
        <v>137</v>
      </c>
      <c r="S12" s="350" t="s">
        <v>337</v>
      </c>
      <c r="T12" s="8"/>
    </row>
    <row r="13" spans="1:20" ht="54.75" customHeight="1" thickTop="1" thickBot="1" x14ac:dyDescent="1">
      <c r="A13" s="47"/>
      <c r="B13" s="326" t="s">
        <v>148</v>
      </c>
      <c r="C13" s="327"/>
      <c r="D13" s="327" t="s">
        <v>149</v>
      </c>
      <c r="E13" s="328"/>
      <c r="F13" s="8"/>
      <c r="G13" s="296" t="s">
        <v>15</v>
      </c>
      <c r="H13" s="297"/>
      <c r="I13" s="298" t="s">
        <v>16</v>
      </c>
      <c r="J13" s="297"/>
      <c r="K13" s="299" t="s">
        <v>17</v>
      </c>
      <c r="L13" s="300"/>
      <c r="M13" s="8"/>
      <c r="N13" s="8"/>
      <c r="O13" s="348" t="s">
        <v>7</v>
      </c>
      <c r="P13" s="348" t="s">
        <v>302</v>
      </c>
      <c r="Q13" s="349"/>
      <c r="R13" s="350" t="s">
        <v>319</v>
      </c>
      <c r="S13" s="350" t="s">
        <v>320</v>
      </c>
      <c r="T13" s="8"/>
    </row>
    <row r="14" spans="1:20" ht="54.95" customHeight="1" thickTop="1" thickBot="1" x14ac:dyDescent="0.3">
      <c r="A14" s="8"/>
      <c r="B14" s="329" t="s">
        <v>163</v>
      </c>
      <c r="C14" s="330"/>
      <c r="D14" s="330" t="s">
        <v>150</v>
      </c>
      <c r="E14" s="331"/>
      <c r="F14" s="8"/>
      <c r="G14" s="8"/>
      <c r="H14" s="8"/>
      <c r="I14" s="8"/>
      <c r="J14" s="8"/>
      <c r="K14" s="8"/>
      <c r="L14" s="8"/>
      <c r="M14" s="8"/>
      <c r="N14" s="8"/>
      <c r="O14" s="348" t="s">
        <v>308</v>
      </c>
      <c r="P14" s="348" t="s">
        <v>309</v>
      </c>
      <c r="Q14" s="349"/>
      <c r="R14" s="350" t="s">
        <v>169</v>
      </c>
      <c r="S14" s="350" t="s">
        <v>323</v>
      </c>
      <c r="T14" s="8"/>
    </row>
    <row r="15" spans="1:20" ht="78.75" customHeight="1" thickTop="1" thickBot="1" x14ac:dyDescent="0.3">
      <c r="A15" s="8"/>
      <c r="B15" s="332" t="s">
        <v>198</v>
      </c>
      <c r="C15" s="333"/>
      <c r="D15" s="333"/>
      <c r="E15" s="334"/>
      <c r="F15" s="8"/>
      <c r="G15" s="8"/>
      <c r="H15" s="8"/>
      <c r="I15" s="8"/>
      <c r="J15" s="8"/>
      <c r="K15" s="8"/>
      <c r="L15" s="8"/>
      <c r="M15" s="8"/>
      <c r="N15" s="8"/>
      <c r="O15" s="348" t="s">
        <v>317</v>
      </c>
      <c r="P15" s="348" t="s">
        <v>318</v>
      </c>
      <c r="Q15" s="349"/>
      <c r="R15" s="350" t="s">
        <v>169</v>
      </c>
      <c r="S15" s="350" t="s">
        <v>301</v>
      </c>
      <c r="T15" s="8"/>
    </row>
    <row r="16" spans="1:20" ht="73.5" customHeight="1" thickTop="1" thickBot="1" x14ac:dyDescent="0.3">
      <c r="A16" s="8"/>
      <c r="B16" s="335" t="s">
        <v>14</v>
      </c>
      <c r="C16" s="336"/>
      <c r="D16" s="337" t="s">
        <v>13</v>
      </c>
      <c r="E16" s="338"/>
      <c r="F16" s="8"/>
      <c r="G16" s="8"/>
      <c r="H16" s="8"/>
      <c r="I16" s="8"/>
      <c r="J16" s="8"/>
      <c r="K16" s="8"/>
      <c r="L16" s="8"/>
      <c r="M16" s="8"/>
      <c r="N16" s="8"/>
      <c r="O16" s="348" t="s">
        <v>297</v>
      </c>
      <c r="P16" s="348" t="s">
        <v>298</v>
      </c>
      <c r="Q16" s="349"/>
      <c r="R16" s="350" t="s">
        <v>169</v>
      </c>
      <c r="S16" s="350" t="s">
        <v>314</v>
      </c>
      <c r="T16" s="8"/>
    </row>
    <row r="17" spans="1:20" ht="74.25" customHeight="1" thickTop="1" thickBo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348" t="s">
        <v>293</v>
      </c>
      <c r="P17" s="348" t="s">
        <v>294</v>
      </c>
      <c r="Q17" s="351"/>
      <c r="R17" s="134"/>
      <c r="S17" s="8"/>
      <c r="T17" s="8"/>
    </row>
    <row r="18" spans="1:20" ht="48" customHeight="1" thickTop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</sheetData>
  <sortState ref="O3:P17">
    <sortCondition ref="O3:O17"/>
  </sortState>
  <mergeCells count="44">
    <mergeCell ref="I2:M2"/>
    <mergeCell ref="B3:C3"/>
    <mergeCell ref="D3:E3"/>
    <mergeCell ref="F3:H3"/>
    <mergeCell ref="I3:K3"/>
    <mergeCell ref="L3:M3"/>
    <mergeCell ref="B2:C2"/>
    <mergeCell ref="D2:E2"/>
    <mergeCell ref="F2:H2"/>
    <mergeCell ref="I4:K4"/>
    <mergeCell ref="L4:M4"/>
    <mergeCell ref="I6:K6"/>
    <mergeCell ref="L6:M6"/>
    <mergeCell ref="B7:H7"/>
    <mergeCell ref="I7:K7"/>
    <mergeCell ref="L7:M7"/>
    <mergeCell ref="B5:H5"/>
    <mergeCell ref="I5:K5"/>
    <mergeCell ref="L5:M5"/>
    <mergeCell ref="B6:H6"/>
    <mergeCell ref="B4:C4"/>
    <mergeCell ref="D4:E4"/>
    <mergeCell ref="F4:H4"/>
    <mergeCell ref="I8:K8"/>
    <mergeCell ref="L8:M8"/>
    <mergeCell ref="B9:H9"/>
    <mergeCell ref="I9:K9"/>
    <mergeCell ref="L9:M9"/>
    <mergeCell ref="B10:H10"/>
    <mergeCell ref="B12:E12"/>
    <mergeCell ref="B13:C13"/>
    <mergeCell ref="D13:E13"/>
    <mergeCell ref="B8:H8"/>
    <mergeCell ref="G12:H12"/>
    <mergeCell ref="B14:C14"/>
    <mergeCell ref="D14:E14"/>
    <mergeCell ref="B15:E15"/>
    <mergeCell ref="B16:C16"/>
    <mergeCell ref="D16:E16"/>
    <mergeCell ref="I12:J12"/>
    <mergeCell ref="K12:L12"/>
    <mergeCell ref="G13:H13"/>
    <mergeCell ref="I13:J13"/>
    <mergeCell ref="K13:L13"/>
  </mergeCells>
  <pageMargins left="0.25" right="0.25" top="1.25" bottom="0.25" header="0.3" footer="0.3"/>
  <pageSetup scale="34" orientation="landscape" r:id="rId1"/>
  <headerFooter>
    <oddHeader>&amp;C&amp;"-,Bold"&amp;20&amp;A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view="pageBreakPreview" zoomScaleNormal="85" zoomScaleSheetLayoutView="100" workbookViewId="0">
      <selection activeCell="C25" sqref="C25"/>
    </sheetView>
  </sheetViews>
  <sheetFormatPr defaultRowHeight="14.25" x14ac:dyDescent="0.25"/>
  <cols>
    <col min="1" max="1" width="17" style="23" bestFit="1" customWidth="1"/>
    <col min="2" max="2" width="17.5703125" style="23" customWidth="1"/>
    <col min="3" max="3" width="11.7109375" style="23" customWidth="1"/>
    <col min="4" max="4" width="0" style="17" hidden="1" customWidth="1"/>
    <col min="5" max="5" width="12" style="17" bestFit="1" customWidth="1"/>
    <col min="6" max="256" width="9.140625" style="17"/>
    <col min="257" max="257" width="17" style="17" bestFit="1" customWidth="1"/>
    <col min="258" max="258" width="17.5703125" style="17" customWidth="1"/>
    <col min="259" max="259" width="11.7109375" style="17" customWidth="1"/>
    <col min="260" max="260" width="0" style="17" hidden="1" customWidth="1"/>
    <col min="261" max="261" width="12" style="17" bestFit="1" customWidth="1"/>
    <col min="262" max="512" width="9.140625" style="17"/>
    <col min="513" max="513" width="17" style="17" bestFit="1" customWidth="1"/>
    <col min="514" max="514" width="17.5703125" style="17" customWidth="1"/>
    <col min="515" max="515" width="11.7109375" style="17" customWidth="1"/>
    <col min="516" max="516" width="0" style="17" hidden="1" customWidth="1"/>
    <col min="517" max="517" width="12" style="17" bestFit="1" customWidth="1"/>
    <col min="518" max="768" width="9.140625" style="17"/>
    <col min="769" max="769" width="17" style="17" bestFit="1" customWidth="1"/>
    <col min="770" max="770" width="17.5703125" style="17" customWidth="1"/>
    <col min="771" max="771" width="11.7109375" style="17" customWidth="1"/>
    <col min="772" max="772" width="0" style="17" hidden="1" customWidth="1"/>
    <col min="773" max="773" width="12" style="17" bestFit="1" customWidth="1"/>
    <col min="774" max="1024" width="9.140625" style="17"/>
    <col min="1025" max="1025" width="17" style="17" bestFit="1" customWidth="1"/>
    <col min="1026" max="1026" width="17.5703125" style="17" customWidth="1"/>
    <col min="1027" max="1027" width="11.7109375" style="17" customWidth="1"/>
    <col min="1028" max="1028" width="0" style="17" hidden="1" customWidth="1"/>
    <col min="1029" max="1029" width="12" style="17" bestFit="1" customWidth="1"/>
    <col min="1030" max="1280" width="9.140625" style="17"/>
    <col min="1281" max="1281" width="17" style="17" bestFit="1" customWidth="1"/>
    <col min="1282" max="1282" width="17.5703125" style="17" customWidth="1"/>
    <col min="1283" max="1283" width="11.7109375" style="17" customWidth="1"/>
    <col min="1284" max="1284" width="0" style="17" hidden="1" customWidth="1"/>
    <col min="1285" max="1285" width="12" style="17" bestFit="1" customWidth="1"/>
    <col min="1286" max="1536" width="9.140625" style="17"/>
    <col min="1537" max="1537" width="17" style="17" bestFit="1" customWidth="1"/>
    <col min="1538" max="1538" width="17.5703125" style="17" customWidth="1"/>
    <col min="1539" max="1539" width="11.7109375" style="17" customWidth="1"/>
    <col min="1540" max="1540" width="0" style="17" hidden="1" customWidth="1"/>
    <col min="1541" max="1541" width="12" style="17" bestFit="1" customWidth="1"/>
    <col min="1542" max="1792" width="9.140625" style="17"/>
    <col min="1793" max="1793" width="17" style="17" bestFit="1" customWidth="1"/>
    <col min="1794" max="1794" width="17.5703125" style="17" customWidth="1"/>
    <col min="1795" max="1795" width="11.7109375" style="17" customWidth="1"/>
    <col min="1796" max="1796" width="0" style="17" hidden="1" customWidth="1"/>
    <col min="1797" max="1797" width="12" style="17" bestFit="1" customWidth="1"/>
    <col min="1798" max="2048" width="9.140625" style="17"/>
    <col min="2049" max="2049" width="17" style="17" bestFit="1" customWidth="1"/>
    <col min="2050" max="2050" width="17.5703125" style="17" customWidth="1"/>
    <col min="2051" max="2051" width="11.7109375" style="17" customWidth="1"/>
    <col min="2052" max="2052" width="0" style="17" hidden="1" customWidth="1"/>
    <col min="2053" max="2053" width="12" style="17" bestFit="1" customWidth="1"/>
    <col min="2054" max="2304" width="9.140625" style="17"/>
    <col min="2305" max="2305" width="17" style="17" bestFit="1" customWidth="1"/>
    <col min="2306" max="2306" width="17.5703125" style="17" customWidth="1"/>
    <col min="2307" max="2307" width="11.7109375" style="17" customWidth="1"/>
    <col min="2308" max="2308" width="0" style="17" hidden="1" customWidth="1"/>
    <col min="2309" max="2309" width="12" style="17" bestFit="1" customWidth="1"/>
    <col min="2310" max="2560" width="9.140625" style="17"/>
    <col min="2561" max="2561" width="17" style="17" bestFit="1" customWidth="1"/>
    <col min="2562" max="2562" width="17.5703125" style="17" customWidth="1"/>
    <col min="2563" max="2563" width="11.7109375" style="17" customWidth="1"/>
    <col min="2564" max="2564" width="0" style="17" hidden="1" customWidth="1"/>
    <col min="2565" max="2565" width="12" style="17" bestFit="1" customWidth="1"/>
    <col min="2566" max="2816" width="9.140625" style="17"/>
    <col min="2817" max="2817" width="17" style="17" bestFit="1" customWidth="1"/>
    <col min="2818" max="2818" width="17.5703125" style="17" customWidth="1"/>
    <col min="2819" max="2819" width="11.7109375" style="17" customWidth="1"/>
    <col min="2820" max="2820" width="0" style="17" hidden="1" customWidth="1"/>
    <col min="2821" max="2821" width="12" style="17" bestFit="1" customWidth="1"/>
    <col min="2822" max="3072" width="9.140625" style="17"/>
    <col min="3073" max="3073" width="17" style="17" bestFit="1" customWidth="1"/>
    <col min="3074" max="3074" width="17.5703125" style="17" customWidth="1"/>
    <col min="3075" max="3075" width="11.7109375" style="17" customWidth="1"/>
    <col min="3076" max="3076" width="0" style="17" hidden="1" customWidth="1"/>
    <col min="3077" max="3077" width="12" style="17" bestFit="1" customWidth="1"/>
    <col min="3078" max="3328" width="9.140625" style="17"/>
    <col min="3329" max="3329" width="17" style="17" bestFit="1" customWidth="1"/>
    <col min="3330" max="3330" width="17.5703125" style="17" customWidth="1"/>
    <col min="3331" max="3331" width="11.7109375" style="17" customWidth="1"/>
    <col min="3332" max="3332" width="0" style="17" hidden="1" customWidth="1"/>
    <col min="3333" max="3333" width="12" style="17" bestFit="1" customWidth="1"/>
    <col min="3334" max="3584" width="9.140625" style="17"/>
    <col min="3585" max="3585" width="17" style="17" bestFit="1" customWidth="1"/>
    <col min="3586" max="3586" width="17.5703125" style="17" customWidth="1"/>
    <col min="3587" max="3587" width="11.7109375" style="17" customWidth="1"/>
    <col min="3588" max="3588" width="0" style="17" hidden="1" customWidth="1"/>
    <col min="3589" max="3589" width="12" style="17" bestFit="1" customWidth="1"/>
    <col min="3590" max="3840" width="9.140625" style="17"/>
    <col min="3841" max="3841" width="17" style="17" bestFit="1" customWidth="1"/>
    <col min="3842" max="3842" width="17.5703125" style="17" customWidth="1"/>
    <col min="3843" max="3843" width="11.7109375" style="17" customWidth="1"/>
    <col min="3844" max="3844" width="0" style="17" hidden="1" customWidth="1"/>
    <col min="3845" max="3845" width="12" style="17" bestFit="1" customWidth="1"/>
    <col min="3846" max="4096" width="9.140625" style="17"/>
    <col min="4097" max="4097" width="17" style="17" bestFit="1" customWidth="1"/>
    <col min="4098" max="4098" width="17.5703125" style="17" customWidth="1"/>
    <col min="4099" max="4099" width="11.7109375" style="17" customWidth="1"/>
    <col min="4100" max="4100" width="0" style="17" hidden="1" customWidth="1"/>
    <col min="4101" max="4101" width="12" style="17" bestFit="1" customWidth="1"/>
    <col min="4102" max="4352" width="9.140625" style="17"/>
    <col min="4353" max="4353" width="17" style="17" bestFit="1" customWidth="1"/>
    <col min="4354" max="4354" width="17.5703125" style="17" customWidth="1"/>
    <col min="4355" max="4355" width="11.7109375" style="17" customWidth="1"/>
    <col min="4356" max="4356" width="0" style="17" hidden="1" customWidth="1"/>
    <col min="4357" max="4357" width="12" style="17" bestFit="1" customWidth="1"/>
    <col min="4358" max="4608" width="9.140625" style="17"/>
    <col min="4609" max="4609" width="17" style="17" bestFit="1" customWidth="1"/>
    <col min="4610" max="4610" width="17.5703125" style="17" customWidth="1"/>
    <col min="4611" max="4611" width="11.7109375" style="17" customWidth="1"/>
    <col min="4612" max="4612" width="0" style="17" hidden="1" customWidth="1"/>
    <col min="4613" max="4613" width="12" style="17" bestFit="1" customWidth="1"/>
    <col min="4614" max="4864" width="9.140625" style="17"/>
    <col min="4865" max="4865" width="17" style="17" bestFit="1" customWidth="1"/>
    <col min="4866" max="4866" width="17.5703125" style="17" customWidth="1"/>
    <col min="4867" max="4867" width="11.7109375" style="17" customWidth="1"/>
    <col min="4868" max="4868" width="0" style="17" hidden="1" customWidth="1"/>
    <col min="4869" max="4869" width="12" style="17" bestFit="1" customWidth="1"/>
    <col min="4870" max="5120" width="9.140625" style="17"/>
    <col min="5121" max="5121" width="17" style="17" bestFit="1" customWidth="1"/>
    <col min="5122" max="5122" width="17.5703125" style="17" customWidth="1"/>
    <col min="5123" max="5123" width="11.7109375" style="17" customWidth="1"/>
    <col min="5124" max="5124" width="0" style="17" hidden="1" customWidth="1"/>
    <col min="5125" max="5125" width="12" style="17" bestFit="1" customWidth="1"/>
    <col min="5126" max="5376" width="9.140625" style="17"/>
    <col min="5377" max="5377" width="17" style="17" bestFit="1" customWidth="1"/>
    <col min="5378" max="5378" width="17.5703125" style="17" customWidth="1"/>
    <col min="5379" max="5379" width="11.7109375" style="17" customWidth="1"/>
    <col min="5380" max="5380" width="0" style="17" hidden="1" customWidth="1"/>
    <col min="5381" max="5381" width="12" style="17" bestFit="1" customWidth="1"/>
    <col min="5382" max="5632" width="9.140625" style="17"/>
    <col min="5633" max="5633" width="17" style="17" bestFit="1" customWidth="1"/>
    <col min="5634" max="5634" width="17.5703125" style="17" customWidth="1"/>
    <col min="5635" max="5635" width="11.7109375" style="17" customWidth="1"/>
    <col min="5636" max="5636" width="0" style="17" hidden="1" customWidth="1"/>
    <col min="5637" max="5637" width="12" style="17" bestFit="1" customWidth="1"/>
    <col min="5638" max="5888" width="9.140625" style="17"/>
    <col min="5889" max="5889" width="17" style="17" bestFit="1" customWidth="1"/>
    <col min="5890" max="5890" width="17.5703125" style="17" customWidth="1"/>
    <col min="5891" max="5891" width="11.7109375" style="17" customWidth="1"/>
    <col min="5892" max="5892" width="0" style="17" hidden="1" customWidth="1"/>
    <col min="5893" max="5893" width="12" style="17" bestFit="1" customWidth="1"/>
    <col min="5894" max="6144" width="9.140625" style="17"/>
    <col min="6145" max="6145" width="17" style="17" bestFit="1" customWidth="1"/>
    <col min="6146" max="6146" width="17.5703125" style="17" customWidth="1"/>
    <col min="6147" max="6147" width="11.7109375" style="17" customWidth="1"/>
    <col min="6148" max="6148" width="0" style="17" hidden="1" customWidth="1"/>
    <col min="6149" max="6149" width="12" style="17" bestFit="1" customWidth="1"/>
    <col min="6150" max="6400" width="9.140625" style="17"/>
    <col min="6401" max="6401" width="17" style="17" bestFit="1" customWidth="1"/>
    <col min="6402" max="6402" width="17.5703125" style="17" customWidth="1"/>
    <col min="6403" max="6403" width="11.7109375" style="17" customWidth="1"/>
    <col min="6404" max="6404" width="0" style="17" hidden="1" customWidth="1"/>
    <col min="6405" max="6405" width="12" style="17" bestFit="1" customWidth="1"/>
    <col min="6406" max="6656" width="9.140625" style="17"/>
    <col min="6657" max="6657" width="17" style="17" bestFit="1" customWidth="1"/>
    <col min="6658" max="6658" width="17.5703125" style="17" customWidth="1"/>
    <col min="6659" max="6659" width="11.7109375" style="17" customWidth="1"/>
    <col min="6660" max="6660" width="0" style="17" hidden="1" customWidth="1"/>
    <col min="6661" max="6661" width="12" style="17" bestFit="1" customWidth="1"/>
    <col min="6662" max="6912" width="9.140625" style="17"/>
    <col min="6913" max="6913" width="17" style="17" bestFit="1" customWidth="1"/>
    <col min="6914" max="6914" width="17.5703125" style="17" customWidth="1"/>
    <col min="6915" max="6915" width="11.7109375" style="17" customWidth="1"/>
    <col min="6916" max="6916" width="0" style="17" hidden="1" customWidth="1"/>
    <col min="6917" max="6917" width="12" style="17" bestFit="1" customWidth="1"/>
    <col min="6918" max="7168" width="9.140625" style="17"/>
    <col min="7169" max="7169" width="17" style="17" bestFit="1" customWidth="1"/>
    <col min="7170" max="7170" width="17.5703125" style="17" customWidth="1"/>
    <col min="7171" max="7171" width="11.7109375" style="17" customWidth="1"/>
    <col min="7172" max="7172" width="0" style="17" hidden="1" customWidth="1"/>
    <col min="7173" max="7173" width="12" style="17" bestFit="1" customWidth="1"/>
    <col min="7174" max="7424" width="9.140625" style="17"/>
    <col min="7425" max="7425" width="17" style="17" bestFit="1" customWidth="1"/>
    <col min="7426" max="7426" width="17.5703125" style="17" customWidth="1"/>
    <col min="7427" max="7427" width="11.7109375" style="17" customWidth="1"/>
    <col min="7428" max="7428" width="0" style="17" hidden="1" customWidth="1"/>
    <col min="7429" max="7429" width="12" style="17" bestFit="1" customWidth="1"/>
    <col min="7430" max="7680" width="9.140625" style="17"/>
    <col min="7681" max="7681" width="17" style="17" bestFit="1" customWidth="1"/>
    <col min="7682" max="7682" width="17.5703125" style="17" customWidth="1"/>
    <col min="7683" max="7683" width="11.7109375" style="17" customWidth="1"/>
    <col min="7684" max="7684" width="0" style="17" hidden="1" customWidth="1"/>
    <col min="7685" max="7685" width="12" style="17" bestFit="1" customWidth="1"/>
    <col min="7686" max="7936" width="9.140625" style="17"/>
    <col min="7937" max="7937" width="17" style="17" bestFit="1" customWidth="1"/>
    <col min="7938" max="7938" width="17.5703125" style="17" customWidth="1"/>
    <col min="7939" max="7939" width="11.7109375" style="17" customWidth="1"/>
    <col min="7940" max="7940" width="0" style="17" hidden="1" customWidth="1"/>
    <col min="7941" max="7941" width="12" style="17" bestFit="1" customWidth="1"/>
    <col min="7942" max="8192" width="9.140625" style="17"/>
    <col min="8193" max="8193" width="17" style="17" bestFit="1" customWidth="1"/>
    <col min="8194" max="8194" width="17.5703125" style="17" customWidth="1"/>
    <col min="8195" max="8195" width="11.7109375" style="17" customWidth="1"/>
    <col min="8196" max="8196" width="0" style="17" hidden="1" customWidth="1"/>
    <col min="8197" max="8197" width="12" style="17" bestFit="1" customWidth="1"/>
    <col min="8198" max="8448" width="9.140625" style="17"/>
    <col min="8449" max="8449" width="17" style="17" bestFit="1" customWidth="1"/>
    <col min="8450" max="8450" width="17.5703125" style="17" customWidth="1"/>
    <col min="8451" max="8451" width="11.7109375" style="17" customWidth="1"/>
    <col min="8452" max="8452" width="0" style="17" hidden="1" customWidth="1"/>
    <col min="8453" max="8453" width="12" style="17" bestFit="1" customWidth="1"/>
    <col min="8454" max="8704" width="9.140625" style="17"/>
    <col min="8705" max="8705" width="17" style="17" bestFit="1" customWidth="1"/>
    <col min="8706" max="8706" width="17.5703125" style="17" customWidth="1"/>
    <col min="8707" max="8707" width="11.7109375" style="17" customWidth="1"/>
    <col min="8708" max="8708" width="0" style="17" hidden="1" customWidth="1"/>
    <col min="8709" max="8709" width="12" style="17" bestFit="1" customWidth="1"/>
    <col min="8710" max="8960" width="9.140625" style="17"/>
    <col min="8961" max="8961" width="17" style="17" bestFit="1" customWidth="1"/>
    <col min="8962" max="8962" width="17.5703125" style="17" customWidth="1"/>
    <col min="8963" max="8963" width="11.7109375" style="17" customWidth="1"/>
    <col min="8964" max="8964" width="0" style="17" hidden="1" customWidth="1"/>
    <col min="8965" max="8965" width="12" style="17" bestFit="1" customWidth="1"/>
    <col min="8966" max="9216" width="9.140625" style="17"/>
    <col min="9217" max="9217" width="17" style="17" bestFit="1" customWidth="1"/>
    <col min="9218" max="9218" width="17.5703125" style="17" customWidth="1"/>
    <col min="9219" max="9219" width="11.7109375" style="17" customWidth="1"/>
    <col min="9220" max="9220" width="0" style="17" hidden="1" customWidth="1"/>
    <col min="9221" max="9221" width="12" style="17" bestFit="1" customWidth="1"/>
    <col min="9222" max="9472" width="9.140625" style="17"/>
    <col min="9473" max="9473" width="17" style="17" bestFit="1" customWidth="1"/>
    <col min="9474" max="9474" width="17.5703125" style="17" customWidth="1"/>
    <col min="9475" max="9475" width="11.7109375" style="17" customWidth="1"/>
    <col min="9476" max="9476" width="0" style="17" hidden="1" customWidth="1"/>
    <col min="9477" max="9477" width="12" style="17" bestFit="1" customWidth="1"/>
    <col min="9478" max="9728" width="9.140625" style="17"/>
    <col min="9729" max="9729" width="17" style="17" bestFit="1" customWidth="1"/>
    <col min="9730" max="9730" width="17.5703125" style="17" customWidth="1"/>
    <col min="9731" max="9731" width="11.7109375" style="17" customWidth="1"/>
    <col min="9732" max="9732" width="0" style="17" hidden="1" customWidth="1"/>
    <col min="9733" max="9733" width="12" style="17" bestFit="1" customWidth="1"/>
    <col min="9734" max="9984" width="9.140625" style="17"/>
    <col min="9985" max="9985" width="17" style="17" bestFit="1" customWidth="1"/>
    <col min="9986" max="9986" width="17.5703125" style="17" customWidth="1"/>
    <col min="9987" max="9987" width="11.7109375" style="17" customWidth="1"/>
    <col min="9988" max="9988" width="0" style="17" hidden="1" customWidth="1"/>
    <col min="9989" max="9989" width="12" style="17" bestFit="1" customWidth="1"/>
    <col min="9990" max="10240" width="9.140625" style="17"/>
    <col min="10241" max="10241" width="17" style="17" bestFit="1" customWidth="1"/>
    <col min="10242" max="10242" width="17.5703125" style="17" customWidth="1"/>
    <col min="10243" max="10243" width="11.7109375" style="17" customWidth="1"/>
    <col min="10244" max="10244" width="0" style="17" hidden="1" customWidth="1"/>
    <col min="10245" max="10245" width="12" style="17" bestFit="1" customWidth="1"/>
    <col min="10246" max="10496" width="9.140625" style="17"/>
    <col min="10497" max="10497" width="17" style="17" bestFit="1" customWidth="1"/>
    <col min="10498" max="10498" width="17.5703125" style="17" customWidth="1"/>
    <col min="10499" max="10499" width="11.7109375" style="17" customWidth="1"/>
    <col min="10500" max="10500" width="0" style="17" hidden="1" customWidth="1"/>
    <col min="10501" max="10501" width="12" style="17" bestFit="1" customWidth="1"/>
    <col min="10502" max="10752" width="9.140625" style="17"/>
    <col min="10753" max="10753" width="17" style="17" bestFit="1" customWidth="1"/>
    <col min="10754" max="10754" width="17.5703125" style="17" customWidth="1"/>
    <col min="10755" max="10755" width="11.7109375" style="17" customWidth="1"/>
    <col min="10756" max="10756" width="0" style="17" hidden="1" customWidth="1"/>
    <col min="10757" max="10757" width="12" style="17" bestFit="1" customWidth="1"/>
    <col min="10758" max="11008" width="9.140625" style="17"/>
    <col min="11009" max="11009" width="17" style="17" bestFit="1" customWidth="1"/>
    <col min="11010" max="11010" width="17.5703125" style="17" customWidth="1"/>
    <col min="11011" max="11011" width="11.7109375" style="17" customWidth="1"/>
    <col min="11012" max="11012" width="0" style="17" hidden="1" customWidth="1"/>
    <col min="11013" max="11013" width="12" style="17" bestFit="1" customWidth="1"/>
    <col min="11014" max="11264" width="9.140625" style="17"/>
    <col min="11265" max="11265" width="17" style="17" bestFit="1" customWidth="1"/>
    <col min="11266" max="11266" width="17.5703125" style="17" customWidth="1"/>
    <col min="11267" max="11267" width="11.7109375" style="17" customWidth="1"/>
    <col min="11268" max="11268" width="0" style="17" hidden="1" customWidth="1"/>
    <col min="11269" max="11269" width="12" style="17" bestFit="1" customWidth="1"/>
    <col min="11270" max="11520" width="9.140625" style="17"/>
    <col min="11521" max="11521" width="17" style="17" bestFit="1" customWidth="1"/>
    <col min="11522" max="11522" width="17.5703125" style="17" customWidth="1"/>
    <col min="11523" max="11523" width="11.7109375" style="17" customWidth="1"/>
    <col min="11524" max="11524" width="0" style="17" hidden="1" customWidth="1"/>
    <col min="11525" max="11525" width="12" style="17" bestFit="1" customWidth="1"/>
    <col min="11526" max="11776" width="9.140625" style="17"/>
    <col min="11777" max="11777" width="17" style="17" bestFit="1" customWidth="1"/>
    <col min="11778" max="11778" width="17.5703125" style="17" customWidth="1"/>
    <col min="11779" max="11779" width="11.7109375" style="17" customWidth="1"/>
    <col min="11780" max="11780" width="0" style="17" hidden="1" customWidth="1"/>
    <col min="11781" max="11781" width="12" style="17" bestFit="1" customWidth="1"/>
    <col min="11782" max="12032" width="9.140625" style="17"/>
    <col min="12033" max="12033" width="17" style="17" bestFit="1" customWidth="1"/>
    <col min="12034" max="12034" width="17.5703125" style="17" customWidth="1"/>
    <col min="12035" max="12035" width="11.7109375" style="17" customWidth="1"/>
    <col min="12036" max="12036" width="0" style="17" hidden="1" customWidth="1"/>
    <col min="12037" max="12037" width="12" style="17" bestFit="1" customWidth="1"/>
    <col min="12038" max="12288" width="9.140625" style="17"/>
    <col min="12289" max="12289" width="17" style="17" bestFit="1" customWidth="1"/>
    <col min="12290" max="12290" width="17.5703125" style="17" customWidth="1"/>
    <col min="12291" max="12291" width="11.7109375" style="17" customWidth="1"/>
    <col min="12292" max="12292" width="0" style="17" hidden="1" customWidth="1"/>
    <col min="12293" max="12293" width="12" style="17" bestFit="1" customWidth="1"/>
    <col min="12294" max="12544" width="9.140625" style="17"/>
    <col min="12545" max="12545" width="17" style="17" bestFit="1" customWidth="1"/>
    <col min="12546" max="12546" width="17.5703125" style="17" customWidth="1"/>
    <col min="12547" max="12547" width="11.7109375" style="17" customWidth="1"/>
    <col min="12548" max="12548" width="0" style="17" hidden="1" customWidth="1"/>
    <col min="12549" max="12549" width="12" style="17" bestFit="1" customWidth="1"/>
    <col min="12550" max="12800" width="9.140625" style="17"/>
    <col min="12801" max="12801" width="17" style="17" bestFit="1" customWidth="1"/>
    <col min="12802" max="12802" width="17.5703125" style="17" customWidth="1"/>
    <col min="12803" max="12803" width="11.7109375" style="17" customWidth="1"/>
    <col min="12804" max="12804" width="0" style="17" hidden="1" customWidth="1"/>
    <col min="12805" max="12805" width="12" style="17" bestFit="1" customWidth="1"/>
    <col min="12806" max="13056" width="9.140625" style="17"/>
    <col min="13057" max="13057" width="17" style="17" bestFit="1" customWidth="1"/>
    <col min="13058" max="13058" width="17.5703125" style="17" customWidth="1"/>
    <col min="13059" max="13059" width="11.7109375" style="17" customWidth="1"/>
    <col min="13060" max="13060" width="0" style="17" hidden="1" customWidth="1"/>
    <col min="13061" max="13061" width="12" style="17" bestFit="1" customWidth="1"/>
    <col min="13062" max="13312" width="9.140625" style="17"/>
    <col min="13313" max="13313" width="17" style="17" bestFit="1" customWidth="1"/>
    <col min="13314" max="13314" width="17.5703125" style="17" customWidth="1"/>
    <col min="13315" max="13315" width="11.7109375" style="17" customWidth="1"/>
    <col min="13316" max="13316" width="0" style="17" hidden="1" customWidth="1"/>
    <col min="13317" max="13317" width="12" style="17" bestFit="1" customWidth="1"/>
    <col min="13318" max="13568" width="9.140625" style="17"/>
    <col min="13569" max="13569" width="17" style="17" bestFit="1" customWidth="1"/>
    <col min="13570" max="13570" width="17.5703125" style="17" customWidth="1"/>
    <col min="13571" max="13571" width="11.7109375" style="17" customWidth="1"/>
    <col min="13572" max="13572" width="0" style="17" hidden="1" customWidth="1"/>
    <col min="13573" max="13573" width="12" style="17" bestFit="1" customWidth="1"/>
    <col min="13574" max="13824" width="9.140625" style="17"/>
    <col min="13825" max="13825" width="17" style="17" bestFit="1" customWidth="1"/>
    <col min="13826" max="13826" width="17.5703125" style="17" customWidth="1"/>
    <col min="13827" max="13827" width="11.7109375" style="17" customWidth="1"/>
    <col min="13828" max="13828" width="0" style="17" hidden="1" customWidth="1"/>
    <col min="13829" max="13829" width="12" style="17" bestFit="1" customWidth="1"/>
    <col min="13830" max="14080" width="9.140625" style="17"/>
    <col min="14081" max="14081" width="17" style="17" bestFit="1" customWidth="1"/>
    <col min="14082" max="14082" width="17.5703125" style="17" customWidth="1"/>
    <col min="14083" max="14083" width="11.7109375" style="17" customWidth="1"/>
    <col min="14084" max="14084" width="0" style="17" hidden="1" customWidth="1"/>
    <col min="14085" max="14085" width="12" style="17" bestFit="1" customWidth="1"/>
    <col min="14086" max="14336" width="9.140625" style="17"/>
    <col min="14337" max="14337" width="17" style="17" bestFit="1" customWidth="1"/>
    <col min="14338" max="14338" width="17.5703125" style="17" customWidth="1"/>
    <col min="14339" max="14339" width="11.7109375" style="17" customWidth="1"/>
    <col min="14340" max="14340" width="0" style="17" hidden="1" customWidth="1"/>
    <col min="14341" max="14341" width="12" style="17" bestFit="1" customWidth="1"/>
    <col min="14342" max="14592" width="9.140625" style="17"/>
    <col min="14593" max="14593" width="17" style="17" bestFit="1" customWidth="1"/>
    <col min="14594" max="14594" width="17.5703125" style="17" customWidth="1"/>
    <col min="14595" max="14595" width="11.7109375" style="17" customWidth="1"/>
    <col min="14596" max="14596" width="0" style="17" hidden="1" customWidth="1"/>
    <col min="14597" max="14597" width="12" style="17" bestFit="1" customWidth="1"/>
    <col min="14598" max="14848" width="9.140625" style="17"/>
    <col min="14849" max="14849" width="17" style="17" bestFit="1" customWidth="1"/>
    <col min="14850" max="14850" width="17.5703125" style="17" customWidth="1"/>
    <col min="14851" max="14851" width="11.7109375" style="17" customWidth="1"/>
    <col min="14852" max="14852" width="0" style="17" hidden="1" customWidth="1"/>
    <col min="14853" max="14853" width="12" style="17" bestFit="1" customWidth="1"/>
    <col min="14854" max="15104" width="9.140625" style="17"/>
    <col min="15105" max="15105" width="17" style="17" bestFit="1" customWidth="1"/>
    <col min="15106" max="15106" width="17.5703125" style="17" customWidth="1"/>
    <col min="15107" max="15107" width="11.7109375" style="17" customWidth="1"/>
    <col min="15108" max="15108" width="0" style="17" hidden="1" customWidth="1"/>
    <col min="15109" max="15109" width="12" style="17" bestFit="1" customWidth="1"/>
    <col min="15110" max="15360" width="9.140625" style="17"/>
    <col min="15361" max="15361" width="17" style="17" bestFit="1" customWidth="1"/>
    <col min="15362" max="15362" width="17.5703125" style="17" customWidth="1"/>
    <col min="15363" max="15363" width="11.7109375" style="17" customWidth="1"/>
    <col min="15364" max="15364" width="0" style="17" hidden="1" customWidth="1"/>
    <col min="15365" max="15365" width="12" style="17" bestFit="1" customWidth="1"/>
    <col min="15366" max="15616" width="9.140625" style="17"/>
    <col min="15617" max="15617" width="17" style="17" bestFit="1" customWidth="1"/>
    <col min="15618" max="15618" width="17.5703125" style="17" customWidth="1"/>
    <col min="15619" max="15619" width="11.7109375" style="17" customWidth="1"/>
    <col min="15620" max="15620" width="0" style="17" hidden="1" customWidth="1"/>
    <col min="15621" max="15621" width="12" style="17" bestFit="1" customWidth="1"/>
    <col min="15622" max="15872" width="9.140625" style="17"/>
    <col min="15873" max="15873" width="17" style="17" bestFit="1" customWidth="1"/>
    <col min="15874" max="15874" width="17.5703125" style="17" customWidth="1"/>
    <col min="15875" max="15875" width="11.7109375" style="17" customWidth="1"/>
    <col min="15876" max="15876" width="0" style="17" hidden="1" customWidth="1"/>
    <col min="15877" max="15877" width="12" style="17" bestFit="1" customWidth="1"/>
    <col min="15878" max="16128" width="9.140625" style="17"/>
    <col min="16129" max="16129" width="17" style="17" bestFit="1" customWidth="1"/>
    <col min="16130" max="16130" width="17.5703125" style="17" customWidth="1"/>
    <col min="16131" max="16131" width="11.7109375" style="17" customWidth="1"/>
    <col min="16132" max="16132" width="0" style="17" hidden="1" customWidth="1"/>
    <col min="16133" max="16133" width="12" style="17" bestFit="1" customWidth="1"/>
    <col min="16134" max="16384" width="9.140625" style="17"/>
  </cols>
  <sheetData>
    <row r="1" spans="1:5" ht="18" x14ac:dyDescent="0.25">
      <c r="A1" s="14" t="s">
        <v>19</v>
      </c>
      <c r="B1" s="14" t="s">
        <v>20</v>
      </c>
      <c r="C1" s="15" t="s">
        <v>21</v>
      </c>
      <c r="D1" s="16" t="s">
        <v>22</v>
      </c>
      <c r="E1" s="14" t="s">
        <v>23</v>
      </c>
    </row>
    <row r="2" spans="1:5" ht="18" x14ac:dyDescent="0.25">
      <c r="A2" s="18" t="s">
        <v>24</v>
      </c>
      <c r="B2" s="18" t="s">
        <v>25</v>
      </c>
      <c r="C2" s="18">
        <v>326</v>
      </c>
      <c r="D2" s="19"/>
      <c r="E2" s="20" t="str">
        <f t="shared" ref="E2:E11" si="0">CONCATENATE(9164807,C2)</f>
        <v>9164807326</v>
      </c>
    </row>
    <row r="3" spans="1:5" ht="18" x14ac:dyDescent="0.25">
      <c r="A3" s="18" t="s">
        <v>26</v>
      </c>
      <c r="B3" s="18" t="s">
        <v>200</v>
      </c>
      <c r="C3" s="18">
        <v>350</v>
      </c>
      <c r="D3" s="19"/>
      <c r="E3" s="20" t="str">
        <f t="shared" si="0"/>
        <v>9164807350</v>
      </c>
    </row>
    <row r="4" spans="1:5" s="21" customFormat="1" ht="15" x14ac:dyDescent="0.25">
      <c r="A4" s="18" t="s">
        <v>26</v>
      </c>
      <c r="B4" s="18" t="s">
        <v>27</v>
      </c>
      <c r="C4" s="18">
        <v>306</v>
      </c>
      <c r="D4" s="18"/>
      <c r="E4" s="20" t="str">
        <f t="shared" si="0"/>
        <v>9164807306</v>
      </c>
    </row>
    <row r="5" spans="1:5" s="21" customFormat="1" ht="15" x14ac:dyDescent="0.25">
      <c r="A5" s="18" t="s">
        <v>28</v>
      </c>
      <c r="B5" s="18" t="s">
        <v>29</v>
      </c>
      <c r="C5" s="18">
        <v>342</v>
      </c>
      <c r="D5" s="18"/>
      <c r="E5" s="20" t="str">
        <f t="shared" si="0"/>
        <v>9164807342</v>
      </c>
    </row>
    <row r="6" spans="1:5" s="21" customFormat="1" ht="15" x14ac:dyDescent="0.25">
      <c r="A6" s="18" t="s">
        <v>30</v>
      </c>
      <c r="B6" s="18" t="s">
        <v>31</v>
      </c>
      <c r="C6" s="18">
        <v>384</v>
      </c>
      <c r="D6" s="18"/>
      <c r="E6" s="20" t="str">
        <f t="shared" si="0"/>
        <v>9164807384</v>
      </c>
    </row>
    <row r="7" spans="1:5" s="21" customFormat="1" ht="15" x14ac:dyDescent="0.25">
      <c r="A7" s="18" t="s">
        <v>32</v>
      </c>
      <c r="B7" s="18" t="s">
        <v>33</v>
      </c>
      <c r="C7" s="18">
        <v>313</v>
      </c>
      <c r="D7" s="18"/>
      <c r="E7" s="20" t="str">
        <f t="shared" si="0"/>
        <v>9164807313</v>
      </c>
    </row>
    <row r="8" spans="1:5" s="21" customFormat="1" ht="15" x14ac:dyDescent="0.25">
      <c r="A8" s="18" t="s">
        <v>34</v>
      </c>
      <c r="B8" s="18" t="s">
        <v>35</v>
      </c>
      <c r="C8" s="18">
        <v>332</v>
      </c>
      <c r="D8" s="18"/>
      <c r="E8" s="20" t="str">
        <f t="shared" si="0"/>
        <v>9164807332</v>
      </c>
    </row>
    <row r="9" spans="1:5" s="21" customFormat="1" ht="15" x14ac:dyDescent="0.25">
      <c r="A9" s="18" t="s">
        <v>36</v>
      </c>
      <c r="B9" s="18" t="s">
        <v>37</v>
      </c>
      <c r="C9" s="18">
        <v>312</v>
      </c>
      <c r="D9" s="18">
        <f>MOD(ROW(),2)</f>
        <v>1</v>
      </c>
      <c r="E9" s="20" t="str">
        <f t="shared" si="0"/>
        <v>9164807312</v>
      </c>
    </row>
    <row r="10" spans="1:5" s="21" customFormat="1" ht="15" x14ac:dyDescent="0.25">
      <c r="A10" s="18" t="s">
        <v>38</v>
      </c>
      <c r="B10" s="18" t="s">
        <v>39</v>
      </c>
      <c r="C10" s="18">
        <v>381</v>
      </c>
      <c r="D10" s="18"/>
      <c r="E10" s="20" t="str">
        <f t="shared" si="0"/>
        <v>9164807381</v>
      </c>
    </row>
    <row r="11" spans="1:5" s="21" customFormat="1" ht="15" x14ac:dyDescent="0.25">
      <c r="A11" s="18" t="s">
        <v>40</v>
      </c>
      <c r="B11" s="18" t="s">
        <v>41</v>
      </c>
      <c r="C11" s="18">
        <v>314</v>
      </c>
      <c r="D11" s="18">
        <f>MOD(ROW(),2)</f>
        <v>1</v>
      </c>
      <c r="E11" s="20" t="str">
        <f t="shared" si="0"/>
        <v>9164807314</v>
      </c>
    </row>
    <row r="12" spans="1:5" s="21" customFormat="1" ht="15" x14ac:dyDescent="0.25">
      <c r="A12" s="18" t="s">
        <v>42</v>
      </c>
      <c r="B12" s="18" t="s">
        <v>43</v>
      </c>
      <c r="C12" s="18">
        <v>205</v>
      </c>
      <c r="D12" s="18"/>
      <c r="E12" s="20">
        <v>9166785205</v>
      </c>
    </row>
    <row r="13" spans="1:5" s="21" customFormat="1" ht="15" x14ac:dyDescent="0.25">
      <c r="A13" s="18" t="s">
        <v>44</v>
      </c>
      <c r="B13" s="18" t="s">
        <v>45</v>
      </c>
      <c r="C13" s="18">
        <v>320</v>
      </c>
      <c r="D13" s="18"/>
      <c r="E13" s="20" t="str">
        <f t="shared" ref="E13:E19" si="1">CONCATENATE(9164807,C13)</f>
        <v>9164807320</v>
      </c>
    </row>
    <row r="14" spans="1:5" s="21" customFormat="1" ht="15" x14ac:dyDescent="0.25">
      <c r="A14" s="18" t="s">
        <v>47</v>
      </c>
      <c r="B14" s="18" t="s">
        <v>48</v>
      </c>
      <c r="C14" s="22">
        <v>343</v>
      </c>
      <c r="D14" s="18">
        <f>MOD(ROW(),2)</f>
        <v>0</v>
      </c>
      <c r="E14" s="20" t="str">
        <f t="shared" si="1"/>
        <v>9164807343</v>
      </c>
    </row>
    <row r="15" spans="1:5" s="21" customFormat="1" ht="15" x14ac:dyDescent="0.25">
      <c r="A15" s="18" t="s">
        <v>180</v>
      </c>
      <c r="B15" s="18" t="s">
        <v>46</v>
      </c>
      <c r="C15" s="22">
        <v>354</v>
      </c>
      <c r="D15" s="18"/>
      <c r="E15" s="20" t="str">
        <f t="shared" si="1"/>
        <v>9164807354</v>
      </c>
    </row>
    <row r="16" spans="1:5" s="21" customFormat="1" ht="15" x14ac:dyDescent="0.25">
      <c r="A16" s="18" t="s">
        <v>49</v>
      </c>
      <c r="B16" s="18" t="s">
        <v>50</v>
      </c>
      <c r="C16" s="18">
        <v>395</v>
      </c>
      <c r="D16" s="18">
        <f>MOD(ROW(),2)</f>
        <v>0</v>
      </c>
      <c r="E16" s="20" t="str">
        <f t="shared" si="1"/>
        <v>9164807395</v>
      </c>
    </row>
    <row r="17" spans="1:5" s="21" customFormat="1" ht="30" x14ac:dyDescent="0.25">
      <c r="A17" s="18" t="s">
        <v>51</v>
      </c>
      <c r="B17" s="22" t="s">
        <v>52</v>
      </c>
      <c r="C17" s="18">
        <v>304</v>
      </c>
      <c r="D17" s="18">
        <f>MOD(ROW(),2)</f>
        <v>1</v>
      </c>
      <c r="E17" s="20" t="str">
        <f t="shared" si="1"/>
        <v>9164807304</v>
      </c>
    </row>
    <row r="18" spans="1:5" s="21" customFormat="1" ht="30" x14ac:dyDescent="0.25">
      <c r="A18" s="18" t="s">
        <v>51</v>
      </c>
      <c r="B18" s="22" t="s">
        <v>53</v>
      </c>
      <c r="C18" s="18">
        <v>308</v>
      </c>
      <c r="D18" s="18">
        <f>MOD(ROW(),2)</f>
        <v>0</v>
      </c>
      <c r="E18" s="20" t="str">
        <f t="shared" si="1"/>
        <v>9164807308</v>
      </c>
    </row>
    <row r="19" spans="1:5" s="21" customFormat="1" ht="15" x14ac:dyDescent="0.25">
      <c r="A19" s="18" t="s">
        <v>191</v>
      </c>
      <c r="B19" s="22" t="s">
        <v>192</v>
      </c>
      <c r="C19" s="18">
        <v>360</v>
      </c>
      <c r="D19" s="18"/>
      <c r="E19" s="20" t="str">
        <f t="shared" si="1"/>
        <v>9164807360</v>
      </c>
    </row>
    <row r="20" spans="1:5" s="21" customFormat="1" ht="15" x14ac:dyDescent="0.25">
      <c r="A20" s="18" t="s">
        <v>54</v>
      </c>
      <c r="B20" s="18" t="s">
        <v>55</v>
      </c>
      <c r="C20" s="18">
        <v>344</v>
      </c>
      <c r="D20" s="18"/>
      <c r="E20" s="20">
        <v>9164807344</v>
      </c>
    </row>
    <row r="21" spans="1:5" s="21" customFormat="1" ht="15" x14ac:dyDescent="0.25">
      <c r="A21" s="18" t="s">
        <v>56</v>
      </c>
      <c r="B21" s="18" t="s">
        <v>57</v>
      </c>
      <c r="C21" s="18">
        <v>0</v>
      </c>
      <c r="D21" s="18"/>
      <c r="E21" s="20">
        <v>3105623832</v>
      </c>
    </row>
    <row r="22" spans="1:5" s="21" customFormat="1" ht="15" x14ac:dyDescent="0.25">
      <c r="A22" s="18" t="s">
        <v>181</v>
      </c>
      <c r="B22" s="18" t="s">
        <v>182</v>
      </c>
      <c r="C22" s="18">
        <v>356</v>
      </c>
      <c r="D22" s="18"/>
      <c r="E22" s="20">
        <v>9164807356</v>
      </c>
    </row>
    <row r="23" spans="1:5" s="21" customFormat="1" ht="15" x14ac:dyDescent="0.25">
      <c r="A23" s="18" t="s">
        <v>183</v>
      </c>
      <c r="B23" s="18" t="s">
        <v>58</v>
      </c>
      <c r="C23" s="18">
        <v>388</v>
      </c>
      <c r="D23" s="18"/>
      <c r="E23" s="20">
        <v>9164807388</v>
      </c>
    </row>
    <row r="24" spans="1:5" s="21" customFormat="1" ht="15" x14ac:dyDescent="0.25">
      <c r="A24" s="18" t="s">
        <v>59</v>
      </c>
      <c r="B24" s="18" t="s">
        <v>60</v>
      </c>
      <c r="C24" s="18">
        <v>316</v>
      </c>
      <c r="D24" s="18"/>
      <c r="E24" s="20" t="str">
        <f>CONCATENATE(9164807,C24)</f>
        <v>9164807316</v>
      </c>
    </row>
    <row r="25" spans="1:5" s="21" customFormat="1" ht="15" x14ac:dyDescent="0.25">
      <c r="A25" s="18" t="s">
        <v>61</v>
      </c>
      <c r="B25" s="18" t="s">
        <v>62</v>
      </c>
      <c r="C25" s="18">
        <v>386</v>
      </c>
      <c r="D25" s="18"/>
      <c r="E25" s="20" t="str">
        <f>CONCATENATE(9164807,C25)</f>
        <v>9164807386</v>
      </c>
    </row>
    <row r="26" spans="1:5" s="21" customFormat="1" ht="15" x14ac:dyDescent="0.25">
      <c r="A26" s="18" t="s">
        <v>63</v>
      </c>
      <c r="B26" s="18" t="s">
        <v>35</v>
      </c>
      <c r="C26" s="18">
        <v>300</v>
      </c>
      <c r="D26" s="18"/>
      <c r="E26" s="20">
        <v>2094236795</v>
      </c>
    </row>
    <row r="27" spans="1:5" s="21" customFormat="1" ht="15" x14ac:dyDescent="0.25">
      <c r="A27" s="18" t="s">
        <v>64</v>
      </c>
      <c r="B27" s="18" t="s">
        <v>65</v>
      </c>
      <c r="C27" s="18">
        <v>337</v>
      </c>
      <c r="D27" s="18">
        <f>MOD(ROW(),2)</f>
        <v>1</v>
      </c>
      <c r="E27" s="20" t="str">
        <f>CONCATENATE(9164807,C27)</f>
        <v>9164807337</v>
      </c>
    </row>
    <row r="28" spans="1:5" s="21" customFormat="1" ht="15" x14ac:dyDescent="0.25">
      <c r="A28" s="18" t="s">
        <v>66</v>
      </c>
      <c r="B28" s="18" t="s">
        <v>184</v>
      </c>
      <c r="C28" s="18">
        <v>385</v>
      </c>
      <c r="D28" s="18"/>
      <c r="E28" s="20">
        <v>9164807385</v>
      </c>
    </row>
    <row r="29" spans="1:5" s="21" customFormat="1" ht="15" x14ac:dyDescent="0.25">
      <c r="A29" s="18" t="s">
        <v>185</v>
      </c>
      <c r="B29" s="18" t="s">
        <v>67</v>
      </c>
      <c r="C29" s="18">
        <v>369</v>
      </c>
      <c r="D29" s="18"/>
      <c r="E29" s="20">
        <v>9164807369</v>
      </c>
    </row>
    <row r="30" spans="1:5" s="21" customFormat="1" ht="15" x14ac:dyDescent="0.25">
      <c r="A30" s="18" t="s">
        <v>68</v>
      </c>
      <c r="B30" s="18" t="s">
        <v>69</v>
      </c>
      <c r="C30" s="18">
        <v>363</v>
      </c>
      <c r="D30" s="18">
        <f>MOD(ROW(),2)</f>
        <v>0</v>
      </c>
      <c r="E30" s="20" t="str">
        <f t="shared" ref="E30:E39" si="2">CONCATENATE(9164807,C30)</f>
        <v>9164807363</v>
      </c>
    </row>
    <row r="31" spans="1:5" s="21" customFormat="1" ht="15" x14ac:dyDescent="0.25">
      <c r="A31" s="18" t="s">
        <v>70</v>
      </c>
      <c r="B31" s="18" t="s">
        <v>71</v>
      </c>
      <c r="C31" s="18">
        <v>334</v>
      </c>
      <c r="D31" s="18"/>
      <c r="E31" s="20" t="str">
        <f t="shared" si="2"/>
        <v>9164807334</v>
      </c>
    </row>
    <row r="32" spans="1:5" s="21" customFormat="1" ht="15" x14ac:dyDescent="0.25">
      <c r="A32" s="18" t="s">
        <v>72</v>
      </c>
      <c r="B32" s="18" t="s">
        <v>57</v>
      </c>
      <c r="C32" s="18">
        <v>329</v>
      </c>
      <c r="D32" s="18">
        <f>MOD(ROW(),2)</f>
        <v>0</v>
      </c>
      <c r="E32" s="20" t="str">
        <f t="shared" si="2"/>
        <v>9164807329</v>
      </c>
    </row>
    <row r="33" spans="1:5" s="21" customFormat="1" ht="15" x14ac:dyDescent="0.25">
      <c r="A33" s="18" t="s">
        <v>73</v>
      </c>
      <c r="B33" s="18" t="s">
        <v>41</v>
      </c>
      <c r="C33" s="18">
        <v>310</v>
      </c>
      <c r="D33" s="18">
        <f>MOD(ROW(),2)</f>
        <v>1</v>
      </c>
      <c r="E33" s="20" t="str">
        <f t="shared" si="2"/>
        <v>9164807310</v>
      </c>
    </row>
    <row r="34" spans="1:5" s="21" customFormat="1" ht="15" x14ac:dyDescent="0.25">
      <c r="A34" s="18" t="s">
        <v>74</v>
      </c>
      <c r="B34" s="18" t="s">
        <v>33</v>
      </c>
      <c r="C34" s="18">
        <v>335</v>
      </c>
      <c r="D34" s="18"/>
      <c r="E34" s="20" t="str">
        <f t="shared" si="2"/>
        <v>9164807335</v>
      </c>
    </row>
    <row r="35" spans="1:5" s="21" customFormat="1" ht="15" x14ac:dyDescent="0.25">
      <c r="A35" s="18" t="s">
        <v>75</v>
      </c>
      <c r="B35" s="18" t="s">
        <v>76</v>
      </c>
      <c r="C35" s="18">
        <v>339</v>
      </c>
      <c r="D35" s="18"/>
      <c r="E35" s="20" t="str">
        <f t="shared" si="2"/>
        <v>9164807339</v>
      </c>
    </row>
    <row r="36" spans="1:5" s="21" customFormat="1" ht="15" x14ac:dyDescent="0.25">
      <c r="A36" s="18" t="s">
        <v>77</v>
      </c>
      <c r="B36" s="18" t="s">
        <v>167</v>
      </c>
      <c r="C36" s="18">
        <v>349</v>
      </c>
      <c r="D36" s="18"/>
      <c r="E36" s="20" t="str">
        <f t="shared" si="2"/>
        <v>9164807349</v>
      </c>
    </row>
    <row r="37" spans="1:5" s="21" customFormat="1" ht="15" x14ac:dyDescent="0.25">
      <c r="A37" s="18" t="s">
        <v>78</v>
      </c>
      <c r="B37" s="18" t="s">
        <v>80</v>
      </c>
      <c r="C37" s="18">
        <v>302</v>
      </c>
      <c r="D37" s="18"/>
      <c r="E37" s="20" t="str">
        <f t="shared" si="2"/>
        <v>9164807302</v>
      </c>
    </row>
    <row r="38" spans="1:5" s="21" customFormat="1" ht="15" x14ac:dyDescent="0.25">
      <c r="A38" s="18" t="s">
        <v>78</v>
      </c>
      <c r="B38" s="18" t="s">
        <v>79</v>
      </c>
      <c r="C38" s="18">
        <v>319</v>
      </c>
      <c r="D38" s="18">
        <f>MOD(ROW(),2)</f>
        <v>0</v>
      </c>
      <c r="E38" s="20" t="str">
        <f t="shared" si="2"/>
        <v>9164807319</v>
      </c>
    </row>
    <row r="39" spans="1:5" s="21" customFormat="1" ht="15" x14ac:dyDescent="0.25">
      <c r="A39" s="18" t="s">
        <v>82</v>
      </c>
      <c r="B39" s="18" t="s">
        <v>83</v>
      </c>
      <c r="C39" s="18">
        <v>331</v>
      </c>
      <c r="D39" s="18">
        <f>MOD(ROW(),2)</f>
        <v>1</v>
      </c>
      <c r="E39" s="20" t="str">
        <f t="shared" si="2"/>
        <v>9164807331</v>
      </c>
    </row>
    <row r="40" spans="1:5" s="21" customFormat="1" ht="15" x14ac:dyDescent="0.25">
      <c r="A40" s="18" t="s">
        <v>84</v>
      </c>
      <c r="B40" s="18" t="s">
        <v>85</v>
      </c>
      <c r="C40" s="18">
        <v>204</v>
      </c>
      <c r="D40" s="18"/>
      <c r="E40" s="20">
        <v>9166785204</v>
      </c>
    </row>
    <row r="41" spans="1:5" s="21" customFormat="1" ht="15" x14ac:dyDescent="0.25">
      <c r="A41" s="18" t="s">
        <v>193</v>
      </c>
      <c r="B41" s="18" t="s">
        <v>194</v>
      </c>
      <c r="C41" s="18">
        <v>322</v>
      </c>
      <c r="D41" s="18"/>
      <c r="E41" s="20">
        <v>9164807322</v>
      </c>
    </row>
    <row r="42" spans="1:5" s="21" customFormat="1" ht="15" x14ac:dyDescent="0.25">
      <c r="A42" s="18" t="s">
        <v>186</v>
      </c>
      <c r="B42" s="18" t="s">
        <v>86</v>
      </c>
      <c r="C42" s="18">
        <v>345</v>
      </c>
      <c r="D42" s="18"/>
      <c r="E42" s="20">
        <v>9164807345</v>
      </c>
    </row>
    <row r="43" spans="1:5" s="21" customFormat="1" ht="15" x14ac:dyDescent="0.25">
      <c r="A43" s="18" t="s">
        <v>87</v>
      </c>
      <c r="B43" s="18" t="s">
        <v>88</v>
      </c>
      <c r="C43" s="18">
        <v>379</v>
      </c>
      <c r="D43" s="18">
        <f>MOD(ROW(),2)</f>
        <v>1</v>
      </c>
      <c r="E43" s="20" t="str">
        <f t="shared" ref="E43:E51" si="3">CONCATENATE(9164807,C43)</f>
        <v>9164807379</v>
      </c>
    </row>
    <row r="44" spans="1:5" s="21" customFormat="1" ht="15" x14ac:dyDescent="0.25">
      <c r="A44" s="18" t="s">
        <v>89</v>
      </c>
      <c r="B44" s="18" t="s">
        <v>90</v>
      </c>
      <c r="C44" s="18">
        <v>393</v>
      </c>
      <c r="D44" s="18"/>
      <c r="E44" s="20" t="str">
        <f t="shared" si="3"/>
        <v>9164807393</v>
      </c>
    </row>
    <row r="45" spans="1:5" s="21" customFormat="1" ht="15" x14ac:dyDescent="0.25">
      <c r="A45" s="18" t="s">
        <v>91</v>
      </c>
      <c r="B45" s="18" t="s">
        <v>92</v>
      </c>
      <c r="C45" s="18">
        <v>338</v>
      </c>
      <c r="D45" s="18"/>
      <c r="E45" s="20" t="str">
        <f t="shared" si="3"/>
        <v>9164807338</v>
      </c>
    </row>
    <row r="46" spans="1:5" s="21" customFormat="1" ht="15" x14ac:dyDescent="0.25">
      <c r="A46" s="18" t="s">
        <v>93</v>
      </c>
      <c r="B46" s="18" t="s">
        <v>94</v>
      </c>
      <c r="C46" s="18">
        <v>346</v>
      </c>
      <c r="D46" s="18"/>
      <c r="E46" s="20" t="str">
        <f t="shared" si="3"/>
        <v>9164807346</v>
      </c>
    </row>
    <row r="47" spans="1:5" s="21" customFormat="1" ht="15" x14ac:dyDescent="0.25">
      <c r="A47" s="18" t="s">
        <v>95</v>
      </c>
      <c r="B47" s="18" t="s">
        <v>96</v>
      </c>
      <c r="C47" s="18">
        <v>383</v>
      </c>
      <c r="D47" s="18"/>
      <c r="E47" s="20" t="str">
        <f t="shared" si="3"/>
        <v>9164807383</v>
      </c>
    </row>
    <row r="48" spans="1:5" s="21" customFormat="1" ht="15" x14ac:dyDescent="0.25">
      <c r="A48" s="18" t="s">
        <v>176</v>
      </c>
      <c r="B48" s="18" t="s">
        <v>177</v>
      </c>
      <c r="C48" s="18">
        <v>303</v>
      </c>
      <c r="D48" s="18"/>
      <c r="E48" s="20" t="str">
        <f t="shared" si="3"/>
        <v>9164807303</v>
      </c>
    </row>
    <row r="49" spans="1:5" s="21" customFormat="1" ht="15" x14ac:dyDescent="0.25">
      <c r="A49" s="18" t="s">
        <v>129</v>
      </c>
      <c r="B49" s="18" t="s">
        <v>130</v>
      </c>
      <c r="C49" s="18">
        <v>330</v>
      </c>
      <c r="D49" s="18"/>
      <c r="E49" s="20" t="str">
        <f t="shared" si="3"/>
        <v>9164807330</v>
      </c>
    </row>
    <row r="50" spans="1:5" s="21" customFormat="1" ht="15" x14ac:dyDescent="0.25">
      <c r="A50" s="18" t="s">
        <v>187</v>
      </c>
      <c r="B50" s="18" t="s">
        <v>97</v>
      </c>
      <c r="C50" s="18">
        <v>347</v>
      </c>
      <c r="D50" s="18"/>
      <c r="E50" s="20" t="str">
        <f t="shared" si="3"/>
        <v>9164807347</v>
      </c>
    </row>
    <row r="51" spans="1:5" s="21" customFormat="1" ht="15" x14ac:dyDescent="0.25">
      <c r="A51" s="18" t="s">
        <v>178</v>
      </c>
      <c r="B51" s="18" t="s">
        <v>179</v>
      </c>
      <c r="C51" s="18">
        <v>389</v>
      </c>
      <c r="D51" s="18"/>
      <c r="E51" s="20" t="str">
        <f t="shared" si="3"/>
        <v>9164807389</v>
      </c>
    </row>
    <row r="52" spans="1:5" s="21" customFormat="1" ht="15" x14ac:dyDescent="0.25">
      <c r="A52" s="18" t="s">
        <v>188</v>
      </c>
      <c r="B52" s="18" t="s">
        <v>98</v>
      </c>
      <c r="C52" s="18">
        <v>206</v>
      </c>
      <c r="D52" s="18"/>
      <c r="E52" s="20">
        <v>9164807311</v>
      </c>
    </row>
    <row r="53" spans="1:5" s="21" customFormat="1" ht="15" x14ac:dyDescent="0.25">
      <c r="A53" s="18" t="s">
        <v>99</v>
      </c>
      <c r="B53" s="18" t="s">
        <v>100</v>
      </c>
      <c r="C53" s="18">
        <v>387</v>
      </c>
      <c r="D53" s="18"/>
      <c r="E53" s="20" t="str">
        <f>CONCATENATE(9164807,C53)</f>
        <v>9164807387</v>
      </c>
    </row>
    <row r="54" spans="1:5" s="21" customFormat="1" ht="15" x14ac:dyDescent="0.25">
      <c r="A54" s="18" t="s">
        <v>101</v>
      </c>
      <c r="B54" s="18" t="s">
        <v>79</v>
      </c>
      <c r="C54" s="18">
        <v>326</v>
      </c>
      <c r="D54" s="18"/>
      <c r="E54" s="20" t="str">
        <f>CONCATENATE(9164807,C54)</f>
        <v>9164807326</v>
      </c>
    </row>
    <row r="55" spans="1:5" s="21" customFormat="1" ht="15" x14ac:dyDescent="0.25">
      <c r="A55" s="18" t="s">
        <v>102</v>
      </c>
      <c r="B55" s="18" t="s">
        <v>103</v>
      </c>
      <c r="C55" s="18">
        <v>340</v>
      </c>
      <c r="D55" s="18"/>
      <c r="E55" s="20" t="str">
        <f>CONCATENATE(9164807,C55)</f>
        <v>9164807340</v>
      </c>
    </row>
    <row r="56" spans="1:5" s="21" customFormat="1" ht="15" x14ac:dyDescent="0.25">
      <c r="A56" s="18" t="s">
        <v>189</v>
      </c>
      <c r="B56" s="18" t="s">
        <v>81</v>
      </c>
      <c r="C56" s="18">
        <v>367</v>
      </c>
      <c r="D56" s="18"/>
      <c r="E56" s="20" t="str">
        <f>CONCATENATE(9164807,C56)</f>
        <v>9164807367</v>
      </c>
    </row>
    <row r="57" spans="1:5" s="21" customFormat="1" ht="15" x14ac:dyDescent="0.25">
      <c r="A57" s="18" t="s">
        <v>104</v>
      </c>
      <c r="B57" s="18" t="s">
        <v>105</v>
      </c>
      <c r="C57" s="18">
        <v>0</v>
      </c>
      <c r="D57" s="18"/>
      <c r="E57" s="20">
        <v>9702090999</v>
      </c>
    </row>
    <row r="58" spans="1:5" s="21" customFormat="1" ht="15" x14ac:dyDescent="0.25">
      <c r="A58" s="18" t="s">
        <v>106</v>
      </c>
      <c r="B58" s="18" t="s">
        <v>107</v>
      </c>
      <c r="C58" s="18">
        <v>398</v>
      </c>
      <c r="D58" s="18"/>
      <c r="E58" s="20" t="str">
        <f>CONCATENATE(9164807,C58)</f>
        <v>9164807398</v>
      </c>
    </row>
    <row r="59" spans="1:5" s="21" customFormat="1" ht="15" x14ac:dyDescent="0.25">
      <c r="A59" s="18" t="s">
        <v>108</v>
      </c>
      <c r="B59" s="18" t="s">
        <v>109</v>
      </c>
      <c r="C59" s="18">
        <v>382</v>
      </c>
      <c r="D59" s="18"/>
      <c r="E59" s="20" t="str">
        <f>CONCATENATE(9164807,C59)</f>
        <v>9164807382</v>
      </c>
    </row>
    <row r="60" spans="1:5" s="21" customFormat="1" ht="15" x14ac:dyDescent="0.25">
      <c r="A60" s="18" t="s">
        <v>110</v>
      </c>
      <c r="B60" s="18" t="s">
        <v>111</v>
      </c>
      <c r="C60" s="18">
        <v>351</v>
      </c>
      <c r="D60" s="18"/>
      <c r="E60" s="20">
        <v>9164807320</v>
      </c>
    </row>
    <row r="61" spans="1:5" s="21" customFormat="1" ht="15" x14ac:dyDescent="0.25">
      <c r="A61" s="18" t="s">
        <v>113</v>
      </c>
      <c r="B61" s="18" t="s">
        <v>114</v>
      </c>
      <c r="C61" s="18">
        <v>377</v>
      </c>
      <c r="D61" s="18"/>
      <c r="E61" s="20">
        <v>9164807377</v>
      </c>
    </row>
    <row r="62" spans="1:5" s="21" customFormat="1" ht="15" x14ac:dyDescent="0.25">
      <c r="A62" s="18" t="s">
        <v>115</v>
      </c>
      <c r="B62" s="18" t="s">
        <v>116</v>
      </c>
      <c r="C62" s="18">
        <v>328</v>
      </c>
      <c r="D62" s="18"/>
      <c r="E62" s="20" t="str">
        <f>CONCATENATE(9164807,C62)</f>
        <v>9164807328</v>
      </c>
    </row>
    <row r="63" spans="1:5" s="21" customFormat="1" ht="15" x14ac:dyDescent="0.25">
      <c r="A63" s="18" t="s">
        <v>117</v>
      </c>
      <c r="B63" s="18" t="s">
        <v>118</v>
      </c>
      <c r="C63" s="18">
        <v>352</v>
      </c>
      <c r="D63" s="18"/>
      <c r="E63" s="20" t="str">
        <f>CONCATENATE(9164807,C63)</f>
        <v>9164807352</v>
      </c>
    </row>
    <row r="64" spans="1:5" s="21" customFormat="1" ht="15" x14ac:dyDescent="0.25">
      <c r="A64" s="18" t="s">
        <v>112</v>
      </c>
      <c r="B64" s="18" t="s">
        <v>131</v>
      </c>
      <c r="C64" s="18">
        <v>301</v>
      </c>
      <c r="D64" s="18"/>
      <c r="E64" s="20" t="str">
        <f>CONCATENATE(9164807,C64)</f>
        <v>9164807301</v>
      </c>
    </row>
    <row r="65" spans="1:5" s="21" customFormat="1" ht="15" x14ac:dyDescent="0.25">
      <c r="A65" s="18" t="s">
        <v>112</v>
      </c>
      <c r="B65" s="18" t="s">
        <v>119</v>
      </c>
      <c r="C65" s="18">
        <v>333</v>
      </c>
      <c r="D65" s="18">
        <f>MOD(ROW(),2)</f>
        <v>1</v>
      </c>
      <c r="E65" s="20" t="str">
        <f>CONCATENATE(9164807,C65)</f>
        <v>9164807333</v>
      </c>
    </row>
    <row r="66" spans="1:5" s="21" customFormat="1" ht="15" x14ac:dyDescent="0.25">
      <c r="A66" s="18" t="s">
        <v>120</v>
      </c>
      <c r="B66" s="18" t="s">
        <v>94</v>
      </c>
      <c r="C66" s="18">
        <v>376</v>
      </c>
      <c r="D66" s="18"/>
      <c r="E66" s="20" t="str">
        <f>CONCATENATE(9164807,C66)</f>
        <v>9164807376</v>
      </c>
    </row>
    <row r="67" spans="1:5" s="21" customFormat="1" ht="15" x14ac:dyDescent="0.25">
      <c r="A67" s="18" t="s">
        <v>190</v>
      </c>
      <c r="B67" s="18" t="s">
        <v>121</v>
      </c>
      <c r="C67" s="18">
        <v>0</v>
      </c>
      <c r="D67" s="18"/>
      <c r="E67" s="20">
        <v>9164807320</v>
      </c>
    </row>
    <row r="68" spans="1:5" s="21" customFormat="1" ht="15" x14ac:dyDescent="0.25">
      <c r="A68" s="18" t="s">
        <v>122</v>
      </c>
      <c r="B68" s="18" t="s">
        <v>123</v>
      </c>
      <c r="C68" s="18">
        <v>396</v>
      </c>
      <c r="D68" s="18"/>
      <c r="E68" s="20" t="str">
        <f>CONCATENATE(9164807,C68)</f>
        <v>9164807396</v>
      </c>
    </row>
    <row r="69" spans="1:5" s="21" customFormat="1" ht="15" x14ac:dyDescent="0.25">
      <c r="A69" s="18" t="s">
        <v>124</v>
      </c>
      <c r="B69" s="18" t="s">
        <v>71</v>
      </c>
      <c r="C69" s="18">
        <v>394</v>
      </c>
      <c r="D69" s="18">
        <f>MOD(ROW(),2)</f>
        <v>1</v>
      </c>
      <c r="E69" s="20" t="str">
        <f>CONCATENATE(9164807,C69)</f>
        <v>9164807394</v>
      </c>
    </row>
    <row r="70" spans="1:5" s="21" customFormat="1" ht="15" x14ac:dyDescent="0.25">
      <c r="A70" s="18" t="s">
        <v>125</v>
      </c>
      <c r="B70" s="18" t="s">
        <v>126</v>
      </c>
      <c r="C70" s="18">
        <v>325</v>
      </c>
      <c r="D70" s="18"/>
      <c r="E70" s="20" t="str">
        <f>CONCATENATE(9164807,C70)</f>
        <v>9164807325</v>
      </c>
    </row>
    <row r="71" spans="1:5" s="21" customFormat="1" ht="15" x14ac:dyDescent="0.25">
      <c r="A71" s="18" t="s">
        <v>174</v>
      </c>
      <c r="B71" s="18" t="s">
        <v>175</v>
      </c>
      <c r="C71" s="18">
        <v>370</v>
      </c>
      <c r="D71" s="18"/>
      <c r="E71" s="20" t="str">
        <f>CONCATENATE(9164807,C71)</f>
        <v>9164807370</v>
      </c>
    </row>
  </sheetData>
  <sortState ref="A2:E70">
    <sortCondition ref="A2"/>
  </sortState>
  <printOptions horizontalCentered="1"/>
  <pageMargins left="0.7" right="0.7" top="0.75" bottom="0.75" header="0.3" footer="0.3"/>
  <pageSetup fitToHeight="0" orientation="portrait" r:id="rId1"/>
  <headerFooter alignWithMargins="0">
    <oddFooter>&amp;LPrinted: 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Suite 105 </vt:lpstr>
      <vt:lpstr>Suite 225 235</vt:lpstr>
      <vt:lpstr>External Personell and Numbers</vt:lpstr>
      <vt:lpstr>IVR Directory as of Aug 11 2016</vt:lpstr>
      <vt:lpstr>'IVR Directory as of Aug 11 2016'!Print_Titles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cp:lastPrinted>2016-08-11T21:46:29Z</cp:lastPrinted>
  <dcterms:created xsi:type="dcterms:W3CDTF">2014-08-05T17:20:24Z</dcterms:created>
  <dcterms:modified xsi:type="dcterms:W3CDTF">2016-08-11T21:46:34Z</dcterms:modified>
</cp:coreProperties>
</file>