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sdx" ContentType="application/vnd.ms-visio.drawing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1365" windowWidth="20730" windowHeight="11220" tabRatio="809"/>
  </bookViews>
  <sheets>
    <sheet name="Suite 105" sheetId="18" r:id="rId1"/>
    <sheet name="Suite 225 235" sheetId="28" r:id="rId2"/>
    <sheet name="Directory as of 03042016" sheetId="29" r:id="rId3"/>
  </sheets>
  <definedNames>
    <definedName name="_xlnm._FilterDatabase" localSheetId="2" hidden="1">'Directory as of 03042016'!$A$1:$E$83</definedName>
    <definedName name="_xlnm.Print_Titles" localSheetId="2">'Directory as of 03042016'!$1:$1</definedName>
    <definedName name="Reception" localSheetId="0">#REF!</definedName>
    <definedName name="Reception" localSheetId="1">#REF!</definedName>
    <definedName name="Reception">#REF!</definedName>
  </definedNames>
  <calcPr calcId="145621"/>
</workbook>
</file>

<file path=xl/calcChain.xml><?xml version="1.0" encoding="utf-8"?>
<calcChain xmlns="http://schemas.openxmlformats.org/spreadsheetml/2006/main">
  <c r="E83" i="29" l="1"/>
  <c r="E82" i="29"/>
  <c r="E81" i="29"/>
  <c r="D81" i="29"/>
  <c r="E80" i="29"/>
  <c r="E78" i="29"/>
  <c r="E77" i="29"/>
  <c r="D77" i="29"/>
  <c r="E76" i="29"/>
  <c r="E75" i="29"/>
  <c r="E74" i="29"/>
  <c r="E73" i="29"/>
  <c r="E71" i="29"/>
  <c r="E70" i="29"/>
  <c r="E68" i="29"/>
  <c r="E67" i="29"/>
  <c r="E65" i="29"/>
  <c r="E64" i="29"/>
  <c r="E63" i="29"/>
  <c r="E62" i="29"/>
  <c r="E61" i="29"/>
  <c r="E60" i="29"/>
  <c r="E59" i="29"/>
  <c r="E58" i="29"/>
  <c r="E57" i="29"/>
  <c r="E56" i="29"/>
  <c r="E55" i="29"/>
  <c r="D55" i="29"/>
  <c r="E54" i="29"/>
  <c r="E53" i="29"/>
  <c r="E52" i="29"/>
  <c r="E51" i="29"/>
  <c r="E50" i="29"/>
  <c r="D50" i="29"/>
  <c r="E49" i="29"/>
  <c r="E48" i="29"/>
  <c r="E47" i="29"/>
  <c r="D47" i="29"/>
  <c r="E45" i="29"/>
  <c r="D45" i="29"/>
  <c r="E44" i="29"/>
  <c r="E43" i="29"/>
  <c r="E42" i="29"/>
  <c r="D42" i="29"/>
  <c r="E41" i="29"/>
  <c r="D41" i="29"/>
  <c r="E40" i="29"/>
  <c r="E39" i="29"/>
  <c r="E38" i="29"/>
  <c r="D38" i="29"/>
  <c r="E37" i="29"/>
  <c r="D37" i="29"/>
  <c r="E36" i="29"/>
  <c r="E35" i="29"/>
  <c r="D35" i="29"/>
  <c r="E34" i="29"/>
  <c r="E33" i="29"/>
  <c r="E32" i="29"/>
  <c r="E31" i="29"/>
  <c r="D31" i="29"/>
  <c r="E29" i="29"/>
  <c r="E28" i="29"/>
  <c r="E27" i="29"/>
  <c r="E24" i="29"/>
  <c r="D24" i="29"/>
  <c r="E23" i="29"/>
  <c r="D23" i="29"/>
  <c r="E22" i="29"/>
  <c r="D22" i="29"/>
  <c r="E21" i="29"/>
  <c r="D21" i="29"/>
  <c r="E20" i="29"/>
  <c r="D20" i="29"/>
  <c r="E19" i="29"/>
  <c r="E18" i="29"/>
  <c r="E17" i="29"/>
  <c r="E16" i="29"/>
  <c r="E14" i="29"/>
  <c r="D14" i="29"/>
  <c r="E13" i="29"/>
  <c r="E12" i="29"/>
  <c r="D12" i="29"/>
  <c r="E11" i="29"/>
  <c r="E10" i="29"/>
  <c r="E9" i="29"/>
  <c r="E8" i="29"/>
  <c r="E7" i="29"/>
  <c r="E6" i="29"/>
  <c r="E5" i="29"/>
  <c r="E4" i="29"/>
  <c r="D4" i="29"/>
  <c r="E3" i="29"/>
  <c r="E2" i="29"/>
</calcChain>
</file>

<file path=xl/comments1.xml><?xml version="1.0" encoding="utf-8"?>
<comments xmlns="http://schemas.openxmlformats.org/spreadsheetml/2006/main">
  <authors>
    <author>Clinton Cramer</author>
  </authors>
  <commentList>
    <comment ref="J12" authorId="0">
      <text>
        <r>
          <rPr>
            <b/>
            <sz val="22"/>
            <color indexed="81"/>
            <rFont val="Tahoma"/>
            <family val="2"/>
          </rPr>
          <t>Clinton Cramer:</t>
        </r>
        <r>
          <rPr>
            <sz val="22"/>
            <color indexed="81"/>
            <rFont val="Tahoma"/>
            <family val="2"/>
          </rPr>
          <t xml:space="preserve">
</t>
        </r>
        <r>
          <rPr>
            <b/>
            <sz val="22"/>
            <color indexed="81"/>
            <rFont val="Tahoma"/>
            <family val="2"/>
          </rPr>
          <t>PHONE MAC</t>
        </r>
        <r>
          <rPr>
            <sz val="22"/>
            <color indexed="81"/>
            <rFont val="Tahoma"/>
            <family val="2"/>
          </rPr>
          <t xml:space="preserve"> -</t>
        </r>
        <r>
          <rPr>
            <b/>
            <sz val="22"/>
            <color indexed="81"/>
            <rFont val="Tahoma"/>
            <family val="2"/>
          </rPr>
          <t>0004F2C93BB8</t>
        </r>
      </text>
    </comment>
  </commentList>
</comments>
</file>

<file path=xl/sharedStrings.xml><?xml version="1.0" encoding="utf-8"?>
<sst xmlns="http://schemas.openxmlformats.org/spreadsheetml/2006/main" count="301" uniqueCount="279">
  <si>
    <t>Kitchen</t>
  </si>
  <si>
    <t>Data Closet</t>
  </si>
  <si>
    <t xml:space="preserve">EXIT </t>
  </si>
  <si>
    <t>EXIT</t>
  </si>
  <si>
    <t>PRINTER CORNER</t>
  </si>
  <si>
    <t>RECEPTION</t>
  </si>
  <si>
    <t>CALL CENTER FLOOR/OPERATIONS</t>
  </si>
  <si>
    <t>Supply Room</t>
  </si>
  <si>
    <r>
      <rPr>
        <b/>
        <sz val="36"/>
        <color indexed="56"/>
        <rFont val="Calibri"/>
        <family val="2"/>
      </rPr>
      <t xml:space="preserve">ACCOUNTING/HR      </t>
    </r>
    <r>
      <rPr>
        <b/>
        <sz val="36"/>
        <color indexed="10"/>
        <rFont val="Calibri"/>
        <family val="2"/>
      </rPr>
      <t xml:space="preserve">EXIT </t>
    </r>
  </si>
  <si>
    <t>Break Room</t>
  </si>
  <si>
    <r>
      <t xml:space="preserve">Tom Stonecipher                                                                                        </t>
    </r>
    <r>
      <rPr>
        <b/>
        <sz val="36"/>
        <color theme="3"/>
        <rFont val="Calibri"/>
        <family val="2"/>
      </rPr>
      <t>MWD Marketing Acount Manager</t>
    </r>
  </si>
  <si>
    <t>Storage</t>
  </si>
  <si>
    <r>
      <t xml:space="preserve">Conference Room - </t>
    </r>
    <r>
      <rPr>
        <b/>
        <i/>
        <sz val="36"/>
        <color indexed="8"/>
        <rFont val="Calibri"/>
        <family val="2"/>
      </rPr>
      <t xml:space="preserve">(916)480-7308 ext 308 &amp; </t>
    </r>
    <r>
      <rPr>
        <b/>
        <i/>
        <sz val="36"/>
        <color indexed="56"/>
        <rFont val="Calibri"/>
        <family val="2"/>
      </rPr>
      <t xml:space="preserve">Conference Phone </t>
    </r>
    <r>
      <rPr>
        <b/>
        <i/>
        <sz val="36"/>
        <color indexed="10"/>
        <rFont val="Calibri"/>
        <family val="2"/>
      </rPr>
      <t>(916)274-4152 Direct Line</t>
    </r>
  </si>
  <si>
    <r>
      <t xml:space="preserve">Conference Room </t>
    </r>
    <r>
      <rPr>
        <b/>
        <sz val="12"/>
        <color theme="1"/>
        <rFont val="Calibri"/>
        <family val="2"/>
        <scheme val="minor"/>
      </rPr>
      <t>(916)480-7304 ext 304 &amp; Conference Phone (916)664-3982 Direct Line</t>
    </r>
  </si>
  <si>
    <r>
      <t xml:space="preserve">Scott Killian 67 377 - </t>
    </r>
    <r>
      <rPr>
        <b/>
        <sz val="18"/>
        <color theme="3"/>
        <rFont val="Calibri"/>
        <family val="2"/>
      </rPr>
      <t>Front-end Web Developer</t>
    </r>
  </si>
  <si>
    <r>
      <t xml:space="preserve">Quang Tran 62 -382 </t>
    </r>
    <r>
      <rPr>
        <b/>
        <sz val="22"/>
        <color indexed="56"/>
        <rFont val="Calibri"/>
        <family val="2"/>
      </rPr>
      <t>IT Support Services</t>
    </r>
  </si>
  <si>
    <r>
      <t xml:space="preserve">Clinton Cramer 63 -395 </t>
    </r>
    <r>
      <rPr>
        <b/>
        <sz val="20"/>
        <color indexed="56"/>
        <rFont val="Calibri"/>
        <family val="2"/>
      </rPr>
      <t>IT Technical Program Manager</t>
    </r>
  </si>
  <si>
    <r>
      <t xml:space="preserve">Breanna Fernandez 42 - 312 </t>
    </r>
    <r>
      <rPr>
        <b/>
        <sz val="8"/>
        <color theme="3"/>
        <rFont val="Calibri"/>
        <family val="2"/>
        <scheme val="minor"/>
      </rPr>
      <t>Turf</t>
    </r>
  </si>
  <si>
    <r>
      <t xml:space="preserve">Erin McCollum 337      </t>
    </r>
    <r>
      <rPr>
        <b/>
        <sz val="12"/>
        <color theme="3"/>
        <rFont val="Calibri"/>
        <family val="2"/>
        <scheme val="minor"/>
      </rPr>
      <t>Director - Contractor Services</t>
    </r>
  </si>
  <si>
    <t>IT</t>
  </si>
  <si>
    <r>
      <t xml:space="preserve">Mike Robinson 340                                                                                        </t>
    </r>
    <r>
      <rPr>
        <b/>
        <sz val="12"/>
        <color theme="3"/>
        <rFont val="Calibri"/>
        <family val="2"/>
        <scheme val="minor"/>
      </rPr>
      <t>Director - Partner Services</t>
    </r>
  </si>
  <si>
    <t>Turf and Rebate Processing</t>
  </si>
  <si>
    <t>Member Services</t>
  </si>
  <si>
    <t>MARKETING WEB</t>
  </si>
  <si>
    <r>
      <t xml:space="preserve">Joe Calabrese 319                               </t>
    </r>
    <r>
      <rPr>
        <b/>
        <sz val="36"/>
        <color indexed="56"/>
        <rFont val="Calibri"/>
        <family val="2"/>
      </rPr>
      <t>Chief Financial Officer</t>
    </r>
  </si>
  <si>
    <r>
      <t xml:space="preserve">Conference Room </t>
    </r>
    <r>
      <rPr>
        <b/>
        <sz val="12"/>
        <color theme="1"/>
        <rFont val="Calibri"/>
        <family val="2"/>
        <scheme val="minor"/>
      </rPr>
      <t>(916) 480-7309 ext 309</t>
    </r>
  </si>
  <si>
    <r>
      <t xml:space="preserve">Donica Wilson 36 -388 </t>
    </r>
    <r>
      <rPr>
        <b/>
        <sz val="8"/>
        <color theme="3"/>
        <rFont val="Calibri"/>
        <family val="2"/>
        <scheme val="minor"/>
      </rPr>
      <t>Program Admin</t>
    </r>
  </si>
  <si>
    <t xml:space="preserve">Contractor </t>
  </si>
  <si>
    <t>Services</t>
  </si>
  <si>
    <r>
      <t xml:space="preserve">Toviah Pollack  </t>
    </r>
    <r>
      <rPr>
        <b/>
        <sz val="36"/>
        <color theme="3"/>
        <rFont val="Calibri"/>
        <family val="2"/>
      </rPr>
      <t>Membership and Events Manager</t>
    </r>
    <r>
      <rPr>
        <b/>
        <sz val="36"/>
        <color indexed="8"/>
        <rFont val="Calibri"/>
        <family val="2"/>
      </rPr>
      <t xml:space="preserve"> 396</t>
    </r>
  </si>
  <si>
    <r>
      <t xml:space="preserve">Eddie Javaid 316  </t>
    </r>
    <r>
      <rPr>
        <b/>
        <sz val="36"/>
        <color indexed="56"/>
        <rFont val="Calibri"/>
        <family val="2"/>
      </rPr>
      <t xml:space="preserve">Chief Technology Officer </t>
    </r>
    <r>
      <rPr>
        <b/>
        <sz val="36"/>
        <rFont val="Calibri"/>
        <family val="2"/>
      </rPr>
      <t>Conference Phone 317</t>
    </r>
  </si>
  <si>
    <r>
      <t xml:space="preserve">Chris DeArman 378  </t>
    </r>
    <r>
      <rPr>
        <b/>
        <sz val="28"/>
        <color theme="3"/>
        <rFont val="Calibri"/>
        <family val="2"/>
      </rPr>
      <t>Director - Operations</t>
    </r>
  </si>
  <si>
    <r>
      <t xml:space="preserve">Eric Howarth 300 </t>
    </r>
    <r>
      <rPr>
        <b/>
        <sz val="36"/>
        <color theme="3"/>
        <rFont val="Calibri"/>
        <family val="2"/>
      </rPr>
      <t>VP - Contractor Services</t>
    </r>
  </si>
  <si>
    <r>
      <t xml:space="preserve">Becky Howarth  332    </t>
    </r>
    <r>
      <rPr>
        <b/>
        <sz val="12"/>
        <color theme="3"/>
        <rFont val="Calibri"/>
        <family val="2"/>
        <scheme val="minor"/>
      </rPr>
      <t xml:space="preserve">   Sr Director - Operations            </t>
    </r>
  </si>
  <si>
    <t>Toll Free Number</t>
  </si>
  <si>
    <t>Location</t>
  </si>
  <si>
    <t>Fax Number(s)</t>
  </si>
  <si>
    <t>(916) 484-3890; (916) 484-3895; (916) 609-5350; (916) 609-5355</t>
  </si>
  <si>
    <t>(800) 506-9073</t>
  </si>
  <si>
    <t>(916) 480-7358</t>
  </si>
  <si>
    <t>(888) 773-6773</t>
  </si>
  <si>
    <t>None</t>
  </si>
  <si>
    <t>(916) 779-2802</t>
  </si>
  <si>
    <t>(888) 593-1258</t>
  </si>
  <si>
    <t>Save Our Water by Becky Howarth Office</t>
  </si>
  <si>
    <t>Contractor Services by Erin McCullum Office</t>
  </si>
  <si>
    <t>Operations By Cube 26</t>
  </si>
  <si>
    <t>Operations Behind Reception outside the Mailroom</t>
  </si>
  <si>
    <r>
      <t xml:space="preserve">Dave Warren (310) 562-3832                               </t>
    </r>
    <r>
      <rPr>
        <b/>
        <sz val="36"/>
        <color indexed="56"/>
        <rFont val="Calibri"/>
        <family val="2"/>
      </rPr>
      <t xml:space="preserve">                    Regional Manager</t>
    </r>
  </si>
  <si>
    <r>
      <t xml:space="preserve">Paul Bony (970) 209-0999                                                                                        </t>
    </r>
    <r>
      <rPr>
        <b/>
        <sz val="36"/>
        <color theme="3"/>
        <rFont val="Calibri"/>
        <family val="2"/>
      </rPr>
      <t>Director Renewables &amp; Contractor Development</t>
    </r>
  </si>
  <si>
    <t>First</t>
  </si>
  <si>
    <t>Last</t>
  </si>
  <si>
    <t>Extension</t>
  </si>
  <si>
    <t>Filter</t>
  </si>
  <si>
    <t>Long dial</t>
  </si>
  <si>
    <t>ADRIANNA</t>
  </si>
  <si>
    <t>AREVALO</t>
  </si>
  <si>
    <t>ALAN</t>
  </si>
  <si>
    <t>HARVILLE</t>
  </si>
  <si>
    <t>ALLIE</t>
  </si>
  <si>
    <t>CRUZ</t>
  </si>
  <si>
    <t xml:space="preserve">ANA </t>
  </si>
  <si>
    <t>ROJAS</t>
  </si>
  <si>
    <t>ANDRE</t>
  </si>
  <si>
    <t>WINGATE</t>
  </si>
  <si>
    <t>ANDREA</t>
  </si>
  <si>
    <t>NEMEYER</t>
  </si>
  <si>
    <t>APRIL</t>
  </si>
  <si>
    <t>PENNY</t>
  </si>
  <si>
    <t>ARI</t>
  </si>
  <si>
    <t>HALL</t>
  </si>
  <si>
    <t>ASHLEY</t>
  </si>
  <si>
    <t>GOODNIGHT</t>
  </si>
  <si>
    <t>BECKY</t>
  </si>
  <si>
    <t>HOWARTH</t>
  </si>
  <si>
    <t>BREANNA</t>
  </si>
  <si>
    <t>FERNANDEZ</t>
  </si>
  <si>
    <t>BRENDA</t>
  </si>
  <si>
    <t>WHITMER</t>
  </si>
  <si>
    <t>BRUCE</t>
  </si>
  <si>
    <t>MATULICH</t>
  </si>
  <si>
    <t>CARLA</t>
  </si>
  <si>
    <t>GOVEA</t>
  </si>
  <si>
    <t>CARRIE</t>
  </si>
  <si>
    <t>BRITTON</t>
  </si>
  <si>
    <t xml:space="preserve">CHANT'E </t>
  </si>
  <si>
    <t>PRICE</t>
  </si>
  <si>
    <t>CHARLIE</t>
  </si>
  <si>
    <t>BULTMAN</t>
  </si>
  <si>
    <t xml:space="preserve">CHRISTINA </t>
  </si>
  <si>
    <t>HAND</t>
  </si>
  <si>
    <t>CHRIS</t>
  </si>
  <si>
    <t>DEARMAN</t>
  </si>
  <si>
    <t>ALCORN</t>
  </si>
  <si>
    <t>CLINTON</t>
  </si>
  <si>
    <t>CRAMER</t>
  </si>
  <si>
    <t>CONFERENCE</t>
  </si>
  <si>
    <t>ROOM SUITE 225</t>
  </si>
  <si>
    <t>ROOM SUITE 105</t>
  </si>
  <si>
    <t>DARLENE</t>
  </si>
  <si>
    <t>THAO</t>
  </si>
  <si>
    <t>DAVE</t>
  </si>
  <si>
    <t>WARREN</t>
  </si>
  <si>
    <t xml:space="preserve">DONICA </t>
  </si>
  <si>
    <t>WILSON</t>
  </si>
  <si>
    <t>EDDIE</t>
  </si>
  <si>
    <t>JAVAID</t>
  </si>
  <si>
    <t>EDITH</t>
  </si>
  <si>
    <t>DELRIO</t>
  </si>
  <si>
    <t>ERIC</t>
  </si>
  <si>
    <t>ERIN</t>
  </si>
  <si>
    <t>MCCOLLUM</t>
  </si>
  <si>
    <t>FELICIA</t>
  </si>
  <si>
    <t>GRANT</t>
  </si>
  <si>
    <t>FRANCES</t>
  </si>
  <si>
    <t xml:space="preserve">NYQUIST </t>
  </si>
  <si>
    <t xml:space="preserve">GINGER </t>
  </si>
  <si>
    <t>DYER</t>
  </si>
  <si>
    <t>GRACE</t>
  </si>
  <si>
    <t>SCHNEIDER</t>
  </si>
  <si>
    <t>HANNAH</t>
  </si>
  <si>
    <t>TUCKER</t>
  </si>
  <si>
    <t>JAMIE</t>
  </si>
  <si>
    <t>JEFF</t>
  </si>
  <si>
    <t>JENNY</t>
  </si>
  <si>
    <t>JEREMY</t>
  </si>
  <si>
    <t>CHANDLER</t>
  </si>
  <si>
    <t>JESSICA</t>
  </si>
  <si>
    <t>ERVIN</t>
  </si>
  <si>
    <t>JOE</t>
  </si>
  <si>
    <t>CALABRESE</t>
  </si>
  <si>
    <t>BOULOS</t>
  </si>
  <si>
    <t xml:space="preserve">JORDAN </t>
  </si>
  <si>
    <t>ODOM</t>
  </si>
  <si>
    <t>JOSE</t>
  </si>
  <si>
    <t>VALADEZ</t>
  </si>
  <si>
    <t>JOSEPH</t>
  </si>
  <si>
    <t>MARIN</t>
  </si>
  <si>
    <t xml:space="preserve">KARLA </t>
  </si>
  <si>
    <t>GUERRERO</t>
  </si>
  <si>
    <t xml:space="preserve">KATHLYN </t>
  </si>
  <si>
    <t>FIGUEROA</t>
  </si>
  <si>
    <t>KENDA</t>
  </si>
  <si>
    <t>WANNEMAKER</t>
  </si>
  <si>
    <t>KIMBERLEY</t>
  </si>
  <si>
    <t>SATTERWHITE</t>
  </si>
  <si>
    <t>LACY</t>
  </si>
  <si>
    <t>THOMPSON</t>
  </si>
  <si>
    <t>LARISA</t>
  </si>
  <si>
    <t>GOPA</t>
  </si>
  <si>
    <t>LARRY</t>
  </si>
  <si>
    <t>GIBSON</t>
  </si>
  <si>
    <t>LAURIE</t>
  </si>
  <si>
    <t>DISNEY</t>
  </si>
  <si>
    <t xml:space="preserve">LINDA </t>
  </si>
  <si>
    <t>SIM</t>
  </si>
  <si>
    <t xml:space="preserve">LYNDSAY </t>
  </si>
  <si>
    <t xml:space="preserve">MARIA </t>
  </si>
  <si>
    <t>ALATORRE</t>
  </si>
  <si>
    <t>MATTHEW</t>
  </si>
  <si>
    <t>BULJAN</t>
  </si>
  <si>
    <t>MEGHAN</t>
  </si>
  <si>
    <t>DALEY</t>
  </si>
  <si>
    <t>MICAH</t>
  </si>
  <si>
    <t xml:space="preserve">MICHAEL </t>
  </si>
  <si>
    <t>VAUGHN</t>
  </si>
  <si>
    <t>MICHELLE</t>
  </si>
  <si>
    <t>BOYTON</t>
  </si>
  <si>
    <t>MIKE</t>
  </si>
  <si>
    <t>ROBINSON</t>
  </si>
  <si>
    <t xml:space="preserve">NATHAN </t>
  </si>
  <si>
    <t>NIKKI</t>
  </si>
  <si>
    <t>BAILEY</t>
  </si>
  <si>
    <t>PAUL</t>
  </si>
  <si>
    <t>BONY</t>
  </si>
  <si>
    <t>PETRA</t>
  </si>
  <si>
    <t>CRABTREE</t>
  </si>
  <si>
    <t>QUANG</t>
  </si>
  <si>
    <t>TRAN</t>
  </si>
  <si>
    <t>RACHEL</t>
  </si>
  <si>
    <t>CHAPMAN</t>
  </si>
  <si>
    <t>SANDY</t>
  </si>
  <si>
    <t>XIONG</t>
  </si>
  <si>
    <t>SARAH</t>
  </si>
  <si>
    <t>TAYLOR</t>
  </si>
  <si>
    <t>SCOTT</t>
  </si>
  <si>
    <t>KILLIAN</t>
  </si>
  <si>
    <t>SHARRA</t>
  </si>
  <si>
    <t>ALEXANDER</t>
  </si>
  <si>
    <t>SHIELA</t>
  </si>
  <si>
    <t>HADYAT</t>
  </si>
  <si>
    <t xml:space="preserve">STEPHANIE </t>
  </si>
  <si>
    <t>WILD</t>
  </si>
  <si>
    <t>STEVEN</t>
  </si>
  <si>
    <t>TORRES</t>
  </si>
  <si>
    <t>STARNES</t>
  </si>
  <si>
    <t>TERI</t>
  </si>
  <si>
    <t xml:space="preserve">TOM </t>
  </si>
  <si>
    <t>STONECIPHER</t>
  </si>
  <si>
    <t>TOVIAH</t>
  </si>
  <si>
    <t>POLLACK</t>
  </si>
  <si>
    <t>TRAVIS</t>
  </si>
  <si>
    <t>TUAN</t>
  </si>
  <si>
    <t>LE</t>
  </si>
  <si>
    <t>TYLER</t>
  </si>
  <si>
    <t>KIRKEVOLD</t>
  </si>
  <si>
    <r>
      <t xml:space="preserve">Larisa Gopa 338                                   </t>
    </r>
    <r>
      <rPr>
        <b/>
        <sz val="36"/>
        <color indexed="56"/>
        <rFont val="Calibri"/>
        <family val="2"/>
      </rPr>
      <t>Senior Accountant</t>
    </r>
  </si>
  <si>
    <r>
      <t>Jessica Ervin 349</t>
    </r>
    <r>
      <rPr>
        <b/>
        <sz val="36"/>
        <color indexed="56"/>
        <rFont val="Calibri"/>
        <family val="2"/>
      </rPr>
      <t xml:space="preserve"> Staff Accountant</t>
    </r>
  </si>
  <si>
    <r>
      <t xml:space="preserve">Meghan Daley  322              </t>
    </r>
    <r>
      <rPr>
        <b/>
        <sz val="36"/>
        <color rgb="FF002060"/>
        <rFont val="Calibri"/>
        <family val="2"/>
      </rPr>
      <t xml:space="preserve">  Senior Bookkeeper</t>
    </r>
  </si>
  <si>
    <r>
      <t xml:space="preserve"> Carrie Britton 320 </t>
    </r>
    <r>
      <rPr>
        <b/>
        <sz val="36"/>
        <color indexed="56"/>
        <rFont val="Calibri"/>
        <family val="2"/>
      </rPr>
      <t>Executive Assistant</t>
    </r>
  </si>
  <si>
    <r>
      <t xml:space="preserve">Jeremy Chandler 339 </t>
    </r>
    <r>
      <rPr>
        <b/>
        <sz val="12"/>
        <color theme="3"/>
        <rFont val="Calibri"/>
        <family val="2"/>
        <scheme val="minor"/>
      </rPr>
      <t>Regional Manger</t>
    </r>
  </si>
  <si>
    <r>
      <t xml:space="preserve">Frances Nyquist 35 -385 </t>
    </r>
    <r>
      <rPr>
        <b/>
        <sz val="8"/>
        <color theme="3"/>
        <rFont val="Calibri"/>
        <family val="2"/>
        <scheme val="minor"/>
      </rPr>
      <t>Training &amp; Sched Coord</t>
    </r>
  </si>
  <si>
    <r>
      <t xml:space="preserve">Travis Tucker 23 394 </t>
    </r>
    <r>
      <rPr>
        <b/>
        <sz val="26"/>
        <color rgb="FF002060"/>
        <rFont val="Calibri"/>
        <family val="2"/>
      </rPr>
      <t>Membership Coordinator</t>
    </r>
  </si>
  <si>
    <r>
      <t xml:space="preserve">John Anderson                                                                                        </t>
    </r>
    <r>
      <rPr>
        <b/>
        <sz val="34"/>
        <color theme="3"/>
        <rFont val="Calibri"/>
        <family val="2"/>
      </rPr>
      <t>Contract Account Manager</t>
    </r>
  </si>
  <si>
    <r>
      <t xml:space="preserve">Matthew Buljan 64 -387 </t>
    </r>
    <r>
      <rPr>
        <b/>
        <sz val="22"/>
        <color indexed="56"/>
        <rFont val="Calibri"/>
        <family val="2"/>
      </rPr>
      <t>Design Director</t>
    </r>
  </si>
  <si>
    <r>
      <t>Tuan Le 66 -325</t>
    </r>
    <r>
      <rPr>
        <b/>
        <sz val="22"/>
        <color indexed="56"/>
        <rFont val="Calibri"/>
        <family val="2"/>
      </rPr>
      <t>Sr Appl Developer</t>
    </r>
  </si>
  <si>
    <r>
      <t xml:space="preserve">Jeff Matulich-310 </t>
    </r>
    <r>
      <rPr>
        <b/>
        <sz val="36"/>
        <color indexed="56"/>
        <rFont val="Calibri"/>
        <family val="2"/>
      </rPr>
      <t>Director - Marketing &amp; Membership</t>
    </r>
  </si>
  <si>
    <r>
      <t>Sharra Alexander 68 - 328</t>
    </r>
    <r>
      <rPr>
        <b/>
        <sz val="18"/>
        <color indexed="56"/>
        <rFont val="Calibri"/>
        <family val="2"/>
      </rPr>
      <t xml:space="preserve"> Designer front end Dev</t>
    </r>
  </si>
  <si>
    <r>
      <t xml:space="preserve">Bruce Matulich 314 </t>
    </r>
    <r>
      <rPr>
        <b/>
        <sz val="36"/>
        <color indexed="56"/>
        <rFont val="Calibri"/>
        <family val="2"/>
      </rPr>
      <t xml:space="preserve">Chief Executive Officer </t>
    </r>
  </si>
  <si>
    <r>
      <t xml:space="preserve">Lacy Thompson 393  </t>
    </r>
    <r>
      <rPr>
        <b/>
        <sz val="36"/>
        <color theme="3" tint="-0.249977111117893"/>
        <rFont val="Calibri"/>
        <family val="2"/>
      </rPr>
      <t>Manger Customer Operations</t>
    </r>
  </si>
  <si>
    <r>
      <t>Jenny Hall 335</t>
    </r>
    <r>
      <rPr>
        <b/>
        <sz val="12"/>
        <color theme="3"/>
        <rFont val="Calibri"/>
        <family val="2"/>
        <scheme val="minor"/>
      </rPr>
      <t xml:space="preserve"> Manager Program Operations</t>
    </r>
  </si>
  <si>
    <r>
      <t xml:space="preserve">Jamie Warren 62 - 329 </t>
    </r>
    <r>
      <rPr>
        <b/>
        <sz val="8"/>
        <color theme="3"/>
        <rFont val="Calibri"/>
        <family val="2"/>
        <scheme val="minor"/>
      </rPr>
      <t>Supervisor Special Programs</t>
    </r>
  </si>
  <si>
    <r>
      <t xml:space="preserve">Laurie Disney 43 - 383 </t>
    </r>
    <r>
      <rPr>
        <b/>
        <sz val="8"/>
        <color theme="3"/>
        <rFont val="Calibri"/>
        <family val="2"/>
        <scheme val="minor"/>
      </rPr>
      <t>Supe Rebate Programs</t>
    </r>
  </si>
  <si>
    <r>
      <t>Sarah Taylor (Taylor) 61 - 301</t>
    </r>
    <r>
      <rPr>
        <b/>
        <sz val="8"/>
        <color theme="3"/>
        <rFont val="Calibri"/>
        <family val="2"/>
        <scheme val="minor"/>
      </rPr>
      <t xml:space="preserve"> Lead Rebate Programs</t>
    </r>
  </si>
  <si>
    <r>
      <t xml:space="preserve">Jose Valadez 57 -331 </t>
    </r>
    <r>
      <rPr>
        <b/>
        <sz val="8"/>
        <color theme="3"/>
        <rFont val="Calibri"/>
        <family val="2"/>
        <scheme val="minor"/>
      </rPr>
      <t>Lead Special Programs</t>
    </r>
  </si>
  <si>
    <r>
      <t xml:space="preserve">Taylor Starnes 44 - 333 </t>
    </r>
    <r>
      <rPr>
        <b/>
        <sz val="8"/>
        <color theme="3"/>
        <rFont val="Calibri"/>
        <family val="2"/>
        <scheme val="minor"/>
      </rPr>
      <t>Lead Rebate Programs</t>
    </r>
  </si>
  <si>
    <r>
      <t xml:space="preserve">Alan Harville- 33 326  </t>
    </r>
    <r>
      <rPr>
        <b/>
        <sz val="28"/>
        <color indexed="56"/>
        <rFont val="Calibri"/>
        <family val="2"/>
      </rPr>
      <t xml:space="preserve">Lead Mail File Document Processing </t>
    </r>
    <r>
      <rPr>
        <b/>
        <sz val="28"/>
        <color indexed="8"/>
        <rFont val="Calibri"/>
        <family val="2"/>
      </rPr>
      <t xml:space="preserve">Jordan Odom </t>
    </r>
    <r>
      <rPr>
        <b/>
        <sz val="28"/>
        <color indexed="56"/>
        <rFont val="Calibri"/>
        <family val="2"/>
      </rPr>
      <t xml:space="preserve">Mail Crew </t>
    </r>
    <r>
      <rPr>
        <b/>
        <sz val="28"/>
        <rFont val="Calibri"/>
        <family val="2"/>
      </rPr>
      <t xml:space="preserve">Micah Calabrese </t>
    </r>
    <r>
      <rPr>
        <b/>
        <sz val="28"/>
        <color indexed="8"/>
        <rFont val="Calibri"/>
        <family val="2"/>
      </rPr>
      <t xml:space="preserve"> </t>
    </r>
    <r>
      <rPr>
        <b/>
        <sz val="28"/>
        <color indexed="56"/>
        <rFont val="Calibri"/>
        <family val="2"/>
      </rPr>
      <t xml:space="preserve"> Mail Crew - </t>
    </r>
    <r>
      <rPr>
        <b/>
        <sz val="28"/>
        <rFont val="Calibri"/>
        <family val="2"/>
      </rPr>
      <t>33A</t>
    </r>
    <r>
      <rPr>
        <b/>
        <sz val="28"/>
        <color indexed="8"/>
        <rFont val="Calibri"/>
        <family val="2"/>
      </rPr>
      <t xml:space="preserve"> </t>
    </r>
  </si>
  <si>
    <r>
      <t xml:space="preserve">Stephanie Wild 2 - 391 </t>
    </r>
    <r>
      <rPr>
        <b/>
        <sz val="20"/>
        <color indexed="56"/>
        <rFont val="Calibri"/>
        <family val="2"/>
      </rPr>
      <t>CSR Call Center</t>
    </r>
  </si>
  <si>
    <r>
      <t xml:space="preserve">Adriana Arevalo 11 - 330 </t>
    </r>
    <r>
      <rPr>
        <b/>
        <sz val="20"/>
        <color indexed="56"/>
        <rFont val="Calibri"/>
        <family val="2"/>
      </rPr>
      <t>CSR Call Center</t>
    </r>
  </si>
  <si>
    <r>
      <t xml:space="preserve"> Edith Del Rio 7 -386</t>
    </r>
    <r>
      <rPr>
        <b/>
        <sz val="20"/>
        <color theme="3"/>
        <rFont val="Calibri"/>
        <family val="2"/>
      </rPr>
      <t xml:space="preserve"> CSR  Call Center</t>
    </r>
  </si>
  <si>
    <r>
      <t xml:space="preserve">Nikki Bailey 22 -336 </t>
    </r>
    <r>
      <rPr>
        <b/>
        <sz val="20"/>
        <color indexed="56"/>
        <rFont val="Calibri"/>
        <family val="2"/>
      </rPr>
      <t>Lead Call Center</t>
    </r>
  </si>
  <si>
    <r>
      <t xml:space="preserve">Chant'e Price 23 - 323 </t>
    </r>
    <r>
      <rPr>
        <b/>
        <sz val="20"/>
        <color indexed="56"/>
        <rFont val="Calibri"/>
        <family val="2"/>
      </rPr>
      <t>CSR Call Center</t>
    </r>
  </si>
  <si>
    <r>
      <t xml:space="preserve">Teri Gibson  20 - 376 </t>
    </r>
    <r>
      <rPr>
        <b/>
        <sz val="20"/>
        <color indexed="56"/>
        <rFont val="Calibri"/>
        <family val="2"/>
      </rPr>
      <t>Operations Specialist</t>
    </r>
  </si>
  <si>
    <r>
      <t xml:space="preserve">Brenda Whitmer - 19 381 </t>
    </r>
    <r>
      <rPr>
        <b/>
        <sz val="20"/>
        <color indexed="56"/>
        <rFont val="Calibri"/>
        <family val="2"/>
      </rPr>
      <t>CSR Call Center</t>
    </r>
  </si>
  <si>
    <r>
      <t xml:space="preserve">Lyndsay DeArman 18 -327 </t>
    </r>
    <r>
      <rPr>
        <b/>
        <sz val="20"/>
        <color indexed="56"/>
        <rFont val="Calibri"/>
        <family val="2"/>
      </rPr>
      <t>Lead Print Email Crew</t>
    </r>
  </si>
  <si>
    <r>
      <t xml:space="preserve">Grace Schneider 16 - 363 </t>
    </r>
    <r>
      <rPr>
        <b/>
        <sz val="20"/>
        <color theme="3"/>
        <rFont val="Calibri"/>
        <family val="2"/>
      </rPr>
      <t>CSR Call Center</t>
    </r>
  </si>
  <si>
    <r>
      <t xml:space="preserve">Kathlyn Figueroa 1 - 303 </t>
    </r>
    <r>
      <rPr>
        <b/>
        <sz val="20"/>
        <color rgb="FF002060"/>
        <rFont val="Calibri"/>
        <family val="2"/>
      </rPr>
      <t>CSR Call Center</t>
    </r>
  </si>
  <si>
    <r>
      <t xml:space="preserve">Allie Cruz 9 -399 </t>
    </r>
    <r>
      <rPr>
        <b/>
        <sz val="20"/>
        <color indexed="56"/>
        <rFont val="Calibri"/>
        <family val="2"/>
      </rPr>
      <t>CSR Call Center</t>
    </r>
  </si>
  <si>
    <r>
      <t>Andre Wingate 3 -306</t>
    </r>
    <r>
      <rPr>
        <b/>
        <sz val="20"/>
        <color theme="3"/>
        <rFont val="Calibri"/>
        <family val="2"/>
      </rPr>
      <t xml:space="preserve"> CSR Call Center</t>
    </r>
  </si>
  <si>
    <r>
      <t>Felicia Grant 13 - 307</t>
    </r>
    <r>
      <rPr>
        <b/>
        <sz val="20"/>
        <color indexed="56"/>
        <rFont val="Calibri"/>
        <family val="2"/>
      </rPr>
      <t xml:space="preserve"> CSR Call Center</t>
    </r>
  </si>
  <si>
    <r>
      <t xml:space="preserve">Charlie Bultman 8 -305 </t>
    </r>
    <r>
      <rPr>
        <b/>
        <sz val="20"/>
        <color indexed="56"/>
        <rFont val="Calibri"/>
        <family val="2"/>
      </rPr>
      <t>CSR Call Center</t>
    </r>
  </si>
  <si>
    <r>
      <t>Carla Goveo 6 -205</t>
    </r>
    <r>
      <rPr>
        <b/>
        <sz val="20"/>
        <color theme="3"/>
        <rFont val="Calibri"/>
        <family val="2"/>
      </rPr>
      <t xml:space="preserve"> CSR Call Center</t>
    </r>
  </si>
  <si>
    <r>
      <t xml:space="preserve">Michael Vaughn 4 -374  </t>
    </r>
    <r>
      <rPr>
        <b/>
        <sz val="20"/>
        <color theme="3"/>
        <rFont val="Calibri"/>
        <family val="2"/>
      </rPr>
      <t>CSR Call Center</t>
    </r>
  </si>
  <si>
    <r>
      <t xml:space="preserve">Chris Alcorn 46 - 343 </t>
    </r>
    <r>
      <rPr>
        <b/>
        <sz val="8"/>
        <color theme="3"/>
        <rFont val="Calibri"/>
        <family val="2"/>
        <scheme val="minor"/>
      </rPr>
      <t>CSR Res Comm</t>
    </r>
  </si>
  <si>
    <r>
      <t xml:space="preserve">Ginger Dyer - 369 - 14 </t>
    </r>
    <r>
      <rPr>
        <b/>
        <sz val="20"/>
        <color theme="3"/>
        <rFont val="Calibri"/>
        <family val="2"/>
      </rPr>
      <t>CSR Call Center</t>
    </r>
  </si>
  <si>
    <r>
      <t>Sandi Xiong 29 -392</t>
    </r>
    <r>
      <rPr>
        <b/>
        <sz val="20"/>
        <color theme="3"/>
        <rFont val="Calibri"/>
        <family val="2"/>
      </rPr>
      <t xml:space="preserve"> CSR Email Print Crew </t>
    </r>
  </si>
  <si>
    <r>
      <t xml:space="preserve">Petra Crabtree 15 -398 </t>
    </r>
    <r>
      <rPr>
        <b/>
        <sz val="18"/>
        <color theme="3"/>
        <rFont val="Calibri"/>
        <family val="2"/>
      </rPr>
      <t>CSR Email Print Crew</t>
    </r>
  </si>
  <si>
    <r>
      <rPr>
        <b/>
        <sz val="18"/>
        <rFont val="Calibri"/>
        <family val="2"/>
      </rPr>
      <t>Nathan Odom 28 - 367</t>
    </r>
    <r>
      <rPr>
        <b/>
        <sz val="18"/>
        <color indexed="8"/>
        <rFont val="Calibri"/>
        <family val="2"/>
      </rPr>
      <t xml:space="preserve"> </t>
    </r>
    <r>
      <rPr>
        <b/>
        <sz val="18"/>
        <color theme="3"/>
        <rFont val="Calibri"/>
        <family val="2"/>
      </rPr>
      <t xml:space="preserve">CSR </t>
    </r>
    <r>
      <rPr>
        <b/>
        <sz val="18"/>
        <color indexed="62"/>
        <rFont val="Calibri"/>
        <family val="2"/>
      </rPr>
      <t>Email Print Crew</t>
    </r>
  </si>
  <si>
    <r>
      <rPr>
        <b/>
        <sz val="18"/>
        <rFont val="Calibri"/>
        <family val="2"/>
      </rPr>
      <t xml:space="preserve">Hannah Tucker 27 </t>
    </r>
    <r>
      <rPr>
        <b/>
        <sz val="18"/>
        <color indexed="56"/>
        <rFont val="Calibri"/>
        <family val="2"/>
      </rPr>
      <t xml:space="preserve">- </t>
    </r>
    <r>
      <rPr>
        <b/>
        <sz val="18"/>
        <rFont val="Calibri"/>
        <family val="2"/>
      </rPr>
      <t>334</t>
    </r>
    <r>
      <rPr>
        <b/>
        <sz val="18"/>
        <color indexed="8"/>
        <rFont val="Calibri"/>
        <family val="2"/>
      </rPr>
      <t xml:space="preserve"> </t>
    </r>
    <r>
      <rPr>
        <b/>
        <sz val="18"/>
        <color indexed="62"/>
        <rFont val="Calibri"/>
        <family val="2"/>
      </rPr>
      <t>CSR Email Print Crew</t>
    </r>
  </si>
  <si>
    <r>
      <t xml:space="preserve">Ashley  Goodnight 12 -370 </t>
    </r>
    <r>
      <rPr>
        <b/>
        <sz val="20"/>
        <color indexed="56"/>
        <rFont val="Calibri"/>
        <family val="2"/>
      </rPr>
      <t>CSR Call Center</t>
    </r>
  </si>
  <si>
    <r>
      <t xml:space="preserve">Darlene Thao 47 - 344 </t>
    </r>
    <r>
      <rPr>
        <b/>
        <sz val="8"/>
        <color theme="3"/>
        <rFont val="Calibri"/>
        <family val="2"/>
        <scheme val="minor"/>
      </rPr>
      <t>CSR Res Comm</t>
    </r>
  </si>
  <si>
    <r>
      <t xml:space="preserve">Karla Guerro 51 - 345 </t>
    </r>
    <r>
      <rPr>
        <b/>
        <sz val="8"/>
        <color theme="3"/>
        <rFont val="Calibri"/>
        <family val="2"/>
        <scheme val="minor"/>
      </rPr>
      <t>CSR Res Comm</t>
    </r>
  </si>
  <si>
    <r>
      <t xml:space="preserve">Linda Sim 41 - 347 </t>
    </r>
    <r>
      <rPr>
        <b/>
        <sz val="8"/>
        <color theme="3"/>
        <rFont val="Calibri"/>
        <family val="2"/>
        <scheme val="minor"/>
      </rPr>
      <t>CSR Res Comm</t>
    </r>
  </si>
  <si>
    <r>
      <t xml:space="preserve">Christina Hand 60 - 354 </t>
    </r>
    <r>
      <rPr>
        <b/>
        <sz val="8"/>
        <color theme="3"/>
        <rFont val="Calibri"/>
        <family val="2"/>
        <scheme val="minor"/>
      </rPr>
      <t>CSR Res Comm</t>
    </r>
  </si>
  <si>
    <r>
      <t xml:space="preserve">Kenda Wannemaker 52 - </t>
    </r>
    <r>
      <rPr>
        <b/>
        <sz val="8"/>
        <rFont val="Calibri"/>
        <family val="2"/>
        <scheme val="minor"/>
      </rPr>
      <t>348</t>
    </r>
    <r>
      <rPr>
        <b/>
        <sz val="8"/>
        <color theme="3"/>
        <rFont val="Calibri"/>
        <family val="2"/>
        <scheme val="minor"/>
      </rPr>
      <t xml:space="preserve"> CSR Res Comm</t>
    </r>
  </si>
  <si>
    <r>
      <t xml:space="preserve">Ari Hall 45- 313 </t>
    </r>
    <r>
      <rPr>
        <b/>
        <sz val="8"/>
        <color theme="3"/>
        <rFont val="Calibri"/>
        <family val="2"/>
        <scheme val="minor"/>
      </rPr>
      <t>CSR</t>
    </r>
    <r>
      <rPr>
        <b/>
        <sz val="8"/>
        <color theme="1"/>
        <rFont val="Calibri"/>
        <family val="2"/>
        <scheme val="minor"/>
      </rPr>
      <t xml:space="preserve"> </t>
    </r>
    <r>
      <rPr>
        <b/>
        <sz val="8"/>
        <color theme="3"/>
        <rFont val="Calibri"/>
        <family val="2"/>
        <scheme val="minor"/>
      </rPr>
      <t>Turf</t>
    </r>
  </si>
  <si>
    <r>
      <t xml:space="preserve">Joseph Marin  59 - 204 </t>
    </r>
    <r>
      <rPr>
        <b/>
        <sz val="8"/>
        <color theme="3"/>
        <rFont val="Calibri"/>
        <family val="2"/>
        <scheme val="minor"/>
      </rPr>
      <t xml:space="preserve">CSR Turf </t>
    </r>
  </si>
  <si>
    <r>
      <t xml:space="preserve">Larry Gibson 50 - 346 </t>
    </r>
    <r>
      <rPr>
        <b/>
        <sz val="8"/>
        <color theme="3"/>
        <rFont val="Calibri"/>
        <family val="2"/>
        <scheme val="minor"/>
      </rPr>
      <t>CSR Turf</t>
    </r>
  </si>
  <si>
    <r>
      <t xml:space="preserve">Andrea Nemeyer 58 - 342 </t>
    </r>
    <r>
      <rPr>
        <b/>
        <sz val="8"/>
        <color theme="3"/>
        <rFont val="Calibri"/>
        <family val="2"/>
        <scheme val="minor"/>
      </rPr>
      <t>CSR Turf</t>
    </r>
  </si>
  <si>
    <r>
      <t xml:space="preserve">April Penny 49 - 384 </t>
    </r>
    <r>
      <rPr>
        <b/>
        <sz val="8"/>
        <color theme="3"/>
        <rFont val="Calibri"/>
        <family val="2"/>
        <scheme val="minor"/>
      </rPr>
      <t>CSR Turf</t>
    </r>
  </si>
  <si>
    <r>
      <t xml:space="preserve">Joe Boulos 56 - 302 </t>
    </r>
    <r>
      <rPr>
        <b/>
        <sz val="8"/>
        <color theme="3"/>
        <rFont val="Calibri"/>
        <family val="2"/>
        <scheme val="minor"/>
      </rPr>
      <t>CSR Turf</t>
    </r>
  </si>
  <si>
    <r>
      <t xml:space="preserve">Tyler Kirkevold 53 - 202 </t>
    </r>
    <r>
      <rPr>
        <b/>
        <sz val="8"/>
        <color theme="3"/>
        <rFont val="Calibri"/>
        <family val="2"/>
        <scheme val="minor"/>
      </rPr>
      <t>CSR Turf</t>
    </r>
  </si>
  <si>
    <r>
      <t>Ana R. Rodriguez      5 - 362</t>
    </r>
    <r>
      <rPr>
        <b/>
        <sz val="20"/>
        <color indexed="56"/>
        <rFont val="Calibri"/>
        <family val="2"/>
      </rPr>
      <t xml:space="preserve"> CSR</t>
    </r>
  </si>
  <si>
    <r>
      <t xml:space="preserve">Michelle Boynton 10 -350  </t>
    </r>
    <r>
      <rPr>
        <b/>
        <sz val="20"/>
        <color indexed="56"/>
        <rFont val="Calibri"/>
        <family val="2"/>
      </rPr>
      <t>CSR</t>
    </r>
  </si>
  <si>
    <r>
      <t>Maria Alatorre 48 - 311</t>
    </r>
    <r>
      <rPr>
        <b/>
        <sz val="8"/>
        <color theme="3"/>
        <rFont val="Calibri"/>
        <family val="2"/>
        <scheme val="minor"/>
      </rPr>
      <t xml:space="preserve"> CSR GAD</t>
    </r>
  </si>
  <si>
    <t>OPEN 356</t>
  </si>
  <si>
    <t>OPEN 357</t>
  </si>
  <si>
    <t xml:space="preserve">OPEN - 17 359 </t>
  </si>
  <si>
    <t xml:space="preserve">OPEN - 26 360   </t>
  </si>
  <si>
    <r>
      <rPr>
        <b/>
        <sz val="36"/>
        <color theme="3"/>
        <rFont val="Calibri"/>
        <family val="2"/>
      </rPr>
      <t>1099 Processing Room</t>
    </r>
    <r>
      <rPr>
        <b/>
        <sz val="36"/>
        <color indexed="8"/>
        <rFont val="Calibri"/>
        <family val="2"/>
      </rPr>
      <t xml:space="preserve">                  Desk - 30 321            Desk - 31 317           Desk - 32 355</t>
    </r>
  </si>
  <si>
    <t>MARKETING - 65 318</t>
  </si>
  <si>
    <r>
      <t xml:space="preserve">Steven Torres  39 - </t>
    </r>
    <r>
      <rPr>
        <b/>
        <sz val="8"/>
        <rFont val="Calibri"/>
        <family val="2"/>
        <scheme val="minor"/>
      </rPr>
      <t>389</t>
    </r>
    <r>
      <rPr>
        <b/>
        <sz val="8"/>
        <color theme="3"/>
        <rFont val="Calibri"/>
        <family val="2"/>
        <scheme val="minor"/>
      </rPr>
      <t xml:space="preserve">  Project Coord Enrlmnt</t>
    </r>
  </si>
  <si>
    <r>
      <t xml:space="preserve">Rachel Chapman 55 - 351 </t>
    </r>
    <r>
      <rPr>
        <b/>
        <sz val="8"/>
        <color theme="3"/>
        <rFont val="Calibri"/>
        <family val="2"/>
        <scheme val="minor"/>
      </rPr>
      <t>CSR Res Comm</t>
    </r>
  </si>
  <si>
    <r>
      <t xml:space="preserve">Sheilla Hadyat 54 -352 </t>
    </r>
    <r>
      <rPr>
        <b/>
        <sz val="8"/>
        <color theme="3"/>
        <rFont val="Calibri"/>
        <family val="2"/>
        <scheme val="minor"/>
      </rPr>
      <t>CSR Res Comm</t>
    </r>
  </si>
  <si>
    <r>
      <t xml:space="preserve">Kimberley Satterwhite 40 - 379 </t>
    </r>
    <r>
      <rPr>
        <b/>
        <sz val="8"/>
        <color theme="3"/>
        <rFont val="Calibri"/>
        <family val="2"/>
        <scheme val="minor"/>
      </rPr>
      <t>Contr Serv Sprt Spec</t>
    </r>
  </si>
  <si>
    <t xml:space="preserve">Open 38 - 324 </t>
  </si>
  <si>
    <t>Open 37 - 397</t>
  </si>
  <si>
    <t>OPEN - 24</t>
  </si>
  <si>
    <t>OPEN - 25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</si>
</sst>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8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9"/>
      <name val="Tahoma"/>
      <family val="2"/>
    </font>
    <font>
      <b/>
      <sz val="7"/>
      <name val="Verdana"/>
      <family val="2"/>
    </font>
    <font>
      <b/>
      <sz val="3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indexed="8"/>
      <name val="Calibri"/>
      <family val="2"/>
    </font>
    <font>
      <b/>
      <sz val="36"/>
      <color indexed="8"/>
      <name val="Calibri"/>
      <family val="2"/>
    </font>
    <font>
      <b/>
      <sz val="36"/>
      <color indexed="56"/>
      <name val="Calibri"/>
      <family val="2"/>
    </font>
    <font>
      <b/>
      <sz val="28"/>
      <color indexed="8"/>
      <name val="Calibri"/>
      <family val="2"/>
    </font>
    <font>
      <b/>
      <sz val="28"/>
      <color indexed="56"/>
      <name val="Calibri"/>
      <family val="2"/>
    </font>
    <font>
      <b/>
      <sz val="36"/>
      <color indexed="10"/>
      <name val="Calibri"/>
      <family val="2"/>
    </font>
    <font>
      <b/>
      <sz val="11"/>
      <color indexed="8"/>
      <name val="Calibri"/>
      <family val="2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48"/>
      <color indexed="8"/>
      <name val="Calibri"/>
      <family val="2"/>
    </font>
    <font>
      <sz val="10"/>
      <color indexed="8"/>
      <name val="Calibri"/>
      <family val="2"/>
    </font>
    <font>
      <b/>
      <sz val="28"/>
      <name val="Calibri"/>
      <family val="2"/>
    </font>
    <font>
      <sz val="26"/>
      <color indexed="8"/>
      <name val="Calibri"/>
      <family val="2"/>
    </font>
    <font>
      <sz val="36"/>
      <color indexed="8"/>
      <name val="Calibri"/>
      <family val="2"/>
    </font>
    <font>
      <b/>
      <sz val="22"/>
      <color indexed="8"/>
      <name val="Calibri"/>
      <family val="2"/>
    </font>
    <font>
      <b/>
      <sz val="22"/>
      <color indexed="56"/>
      <name val="Calibri"/>
      <family val="2"/>
    </font>
    <font>
      <sz val="24"/>
      <color indexed="8"/>
      <name val="Calibri"/>
      <family val="2"/>
    </font>
    <font>
      <sz val="18"/>
      <color indexed="8"/>
      <name val="Calibri"/>
      <family val="2"/>
    </font>
    <font>
      <b/>
      <sz val="24"/>
      <color theme="1"/>
      <name val="Calibri"/>
      <family val="2"/>
      <scheme val="minor"/>
    </font>
    <font>
      <b/>
      <sz val="36"/>
      <color theme="3"/>
      <name val="Calibri"/>
      <family val="2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36"/>
      <color indexed="8"/>
      <name val="Calibri"/>
      <family val="2"/>
    </font>
    <font>
      <b/>
      <i/>
      <sz val="36"/>
      <color indexed="56"/>
      <name val="Calibri"/>
      <family val="2"/>
    </font>
    <font>
      <b/>
      <i/>
      <sz val="36"/>
      <color indexed="10"/>
      <name val="Calibri"/>
      <family val="2"/>
    </font>
    <font>
      <b/>
      <sz val="12"/>
      <color theme="1"/>
      <name val="Calibri"/>
      <family val="2"/>
      <scheme val="minor"/>
    </font>
    <font>
      <b/>
      <sz val="36"/>
      <color theme="3" tint="-0.249977111117893"/>
      <name val="Calibri"/>
      <family val="2"/>
    </font>
    <font>
      <b/>
      <sz val="36"/>
      <color rgb="FF002060"/>
      <name val="Calibri"/>
      <family val="2"/>
    </font>
    <font>
      <b/>
      <sz val="26"/>
      <color rgb="FF002060"/>
      <name val="Calibri"/>
      <family val="2"/>
    </font>
    <font>
      <b/>
      <sz val="16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8"/>
      <color theme="3"/>
      <name val="Calibri"/>
      <family val="2"/>
    </font>
    <font>
      <b/>
      <sz val="20"/>
      <color indexed="56"/>
      <name val="Calibri"/>
      <family val="2"/>
    </font>
    <font>
      <b/>
      <sz val="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8"/>
      <name val="Calibri"/>
      <family val="2"/>
      <scheme val="minor"/>
    </font>
    <font>
      <b/>
      <sz val="48"/>
      <color theme="3"/>
      <name val="Calibri"/>
      <family val="2"/>
    </font>
    <font>
      <sz val="16"/>
      <color theme="3"/>
      <name val="Calibri"/>
      <family val="2"/>
      <scheme val="minor"/>
    </font>
    <font>
      <b/>
      <sz val="36"/>
      <color theme="3"/>
      <name val="Calibri"/>
      <family val="2"/>
      <scheme val="minor"/>
    </font>
    <font>
      <b/>
      <sz val="36"/>
      <name val="Calibri"/>
      <family val="2"/>
    </font>
    <font>
      <b/>
      <sz val="28"/>
      <color theme="3"/>
      <name val="Calibri"/>
      <family val="2"/>
    </font>
    <font>
      <sz val="11"/>
      <color rgb="FFFF0000"/>
      <name val="Calibri"/>
      <family val="2"/>
      <scheme val="minor"/>
    </font>
    <font>
      <b/>
      <sz val="22"/>
      <color indexed="81"/>
      <name val="Tahoma"/>
      <family val="2"/>
    </font>
    <font>
      <sz val="22"/>
      <color indexed="81"/>
      <name val="Tahoma"/>
      <family val="2"/>
    </font>
    <font>
      <b/>
      <sz val="16"/>
      <color indexed="8"/>
      <name val="Calibri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34"/>
      <color indexed="8"/>
      <name val="Calibri"/>
      <family val="2"/>
    </font>
    <font>
      <b/>
      <sz val="34"/>
      <color theme="3"/>
      <name val="Calibri"/>
      <family val="2"/>
    </font>
    <font>
      <b/>
      <sz val="18"/>
      <color indexed="56"/>
      <name val="Calibri"/>
      <family val="2"/>
    </font>
    <font>
      <b/>
      <sz val="20"/>
      <color rgb="FF002060"/>
      <name val="Calibri"/>
      <family val="2"/>
    </font>
    <font>
      <b/>
      <sz val="20"/>
      <color theme="3"/>
      <name val="Calibri"/>
      <family val="2"/>
    </font>
    <font>
      <b/>
      <sz val="18"/>
      <name val="Calibri"/>
      <family val="2"/>
    </font>
    <font>
      <b/>
      <sz val="18"/>
      <color indexed="62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ABF8F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2" borderId="1" applyNumberFormat="0" applyFont="0" applyFill="0" applyBorder="0" applyAlignment="0">
      <alignment horizontal="center" vertical="center"/>
    </xf>
    <xf numFmtId="0" fontId="4" fillId="0" borderId="0"/>
    <xf numFmtId="0" fontId="8" fillId="0" borderId="0"/>
    <xf numFmtId="0" fontId="7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</cellStyleXfs>
  <cellXfs count="303">
    <xf numFmtId="0" fontId="0" fillId="0" borderId="0" xfId="0"/>
    <xf numFmtId="0" fontId="8" fillId="0" borderId="0" xfId="13"/>
    <xf numFmtId="0" fontId="8" fillId="0" borderId="0" xfId="13" applyAlignment="1">
      <alignment vertical="center"/>
    </xf>
    <xf numFmtId="0" fontId="8" fillId="0" borderId="0" xfId="13" applyAlignment="1">
      <alignment textRotation="45"/>
    </xf>
    <xf numFmtId="0" fontId="0" fillId="0" borderId="0" xfId="0" applyBorder="1"/>
    <xf numFmtId="0" fontId="0" fillId="9" borderId="0" xfId="0" applyFill="1"/>
    <xf numFmtId="0" fontId="0" fillId="9" borderId="0" xfId="0" applyFill="1" applyBorder="1"/>
    <xf numFmtId="0" fontId="0" fillId="0" borderId="2" xfId="0" applyBorder="1"/>
    <xf numFmtId="0" fontId="0" fillId="9" borderId="5" xfId="0" applyFill="1" applyBorder="1"/>
    <xf numFmtId="0" fontId="0" fillId="9" borderId="4" xfId="0" applyFill="1" applyBorder="1"/>
    <xf numFmtId="0" fontId="0" fillId="9" borderId="3" xfId="0" applyFill="1" applyBorder="1"/>
    <xf numFmtId="0" fontId="23" fillId="4" borderId="13" xfId="13" applyFont="1" applyFill="1" applyBorder="1" applyAlignment="1">
      <alignment vertical="center" wrapText="1"/>
    </xf>
    <xf numFmtId="0" fontId="23" fillId="5" borderId="13" xfId="13" applyFont="1" applyFill="1" applyBorder="1" applyAlignment="1">
      <alignment vertical="center" wrapText="1"/>
    </xf>
    <xf numFmtId="0" fontId="16" fillId="10" borderId="13" xfId="13" applyFont="1" applyFill="1" applyBorder="1" applyAlignment="1">
      <alignment vertical="center" wrapText="1"/>
    </xf>
    <xf numFmtId="0" fontId="0" fillId="7" borderId="0" xfId="0" applyFill="1" applyBorder="1" applyAlignment="1">
      <alignment vertical="center"/>
    </xf>
    <xf numFmtId="0" fontId="0" fillId="7" borderId="3" xfId="0" applyFill="1" applyBorder="1" applyAlignment="1">
      <alignment vertical="center"/>
    </xf>
    <xf numFmtId="0" fontId="10" fillId="12" borderId="10" xfId="13" applyFont="1" applyFill="1" applyBorder="1" applyAlignment="1">
      <alignment vertical="top" wrapText="1"/>
    </xf>
    <xf numFmtId="0" fontId="9" fillId="10" borderId="14" xfId="13" applyFont="1" applyFill="1" applyBorder="1" applyAlignment="1">
      <alignment horizontal="left" vertical="center" wrapText="1"/>
    </xf>
    <xf numFmtId="0" fontId="0" fillId="7" borderId="0" xfId="0" applyFill="1"/>
    <xf numFmtId="0" fontId="0" fillId="7" borderId="0" xfId="0" applyFill="1" applyBorder="1"/>
    <xf numFmtId="0" fontId="0" fillId="7" borderId="7" xfId="0" applyFill="1" applyBorder="1"/>
    <xf numFmtId="0" fontId="0" fillId="7" borderId="12" xfId="0" applyFill="1" applyBorder="1"/>
    <xf numFmtId="0" fontId="0" fillId="7" borderId="4" xfId="0" applyFill="1" applyBorder="1"/>
    <xf numFmtId="0" fontId="0" fillId="11" borderId="5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30" fillId="11" borderId="12" xfId="0" applyFont="1" applyFill="1" applyBorder="1" applyAlignment="1">
      <alignment horizontal="center" vertical="center"/>
    </xf>
    <xf numFmtId="0" fontId="30" fillId="11" borderId="10" xfId="0" applyFont="1" applyFill="1" applyBorder="1" applyAlignment="1">
      <alignment horizontal="center" vertical="center"/>
    </xf>
    <xf numFmtId="0" fontId="15" fillId="12" borderId="0" xfId="13" applyFont="1" applyFill="1" applyBorder="1"/>
    <xf numFmtId="0" fontId="11" fillId="12" borderId="0" xfId="13" applyFont="1" applyFill="1" applyBorder="1" applyAlignment="1">
      <alignment horizontal="center" vertical="center" wrapText="1"/>
    </xf>
    <xf numFmtId="0" fontId="14" fillId="12" borderId="0" xfId="13" applyFont="1" applyFill="1" applyBorder="1" applyAlignment="1">
      <alignment horizontal="right"/>
    </xf>
    <xf numFmtId="0" fontId="8" fillId="10" borderId="0" xfId="13" applyFill="1" applyBorder="1"/>
    <xf numFmtId="0" fontId="9" fillId="11" borderId="0" xfId="13" applyFont="1" applyFill="1" applyBorder="1" applyAlignment="1">
      <alignment horizontal="center" vertical="center" wrapText="1"/>
    </xf>
    <xf numFmtId="0" fontId="21" fillId="6" borderId="6" xfId="13" applyFont="1" applyFill="1" applyBorder="1" applyAlignment="1">
      <alignment vertical="center"/>
    </xf>
    <xf numFmtId="0" fontId="13" fillId="6" borderId="0" xfId="13" applyFont="1" applyFill="1" applyBorder="1" applyAlignment="1">
      <alignment horizontal="center" vertical="center" wrapText="1"/>
    </xf>
    <xf numFmtId="0" fontId="14" fillId="6" borderId="0" xfId="13" applyFont="1" applyFill="1" applyBorder="1" applyAlignment="1">
      <alignment vertical="top"/>
    </xf>
    <xf numFmtId="0" fontId="9" fillId="6" borderId="0" xfId="13" applyFont="1" applyFill="1" applyBorder="1" applyAlignment="1">
      <alignment vertical="center"/>
    </xf>
    <xf numFmtId="0" fontId="9" fillId="6" borderId="9" xfId="13" applyFont="1" applyFill="1" applyBorder="1" applyAlignment="1">
      <alignment vertical="center" wrapText="1"/>
    </xf>
    <xf numFmtId="0" fontId="9" fillId="6" borderId="0" xfId="13" applyFont="1" applyFill="1" applyBorder="1" applyAlignment="1">
      <alignment vertical="center" wrapText="1"/>
    </xf>
    <xf numFmtId="0" fontId="9" fillId="6" borderId="4" xfId="13" applyFont="1" applyFill="1" applyBorder="1" applyAlignment="1">
      <alignment vertical="center" wrapText="1"/>
    </xf>
    <xf numFmtId="0" fontId="8" fillId="6" borderId="0" xfId="13" applyFill="1"/>
    <xf numFmtId="0" fontId="8" fillId="6" borderId="3" xfId="13" applyFill="1" applyBorder="1"/>
    <xf numFmtId="0" fontId="8" fillId="6" borderId="0" xfId="13" applyFill="1" applyBorder="1"/>
    <xf numFmtId="0" fontId="12" fillId="6" borderId="5" xfId="13" applyFont="1" applyFill="1" applyBorder="1" applyAlignment="1">
      <alignment wrapText="1"/>
    </xf>
    <xf numFmtId="0" fontId="10" fillId="6" borderId="0" xfId="13" applyFont="1" applyFill="1" applyBorder="1" applyAlignment="1">
      <alignment wrapText="1"/>
    </xf>
    <xf numFmtId="0" fontId="19" fillId="6" borderId="0" xfId="13" applyFont="1" applyFill="1"/>
    <xf numFmtId="0" fontId="9" fillId="6" borderId="8" xfId="13" applyFont="1" applyFill="1" applyBorder="1" applyAlignment="1">
      <alignment vertical="center" wrapText="1"/>
    </xf>
    <xf numFmtId="0" fontId="8" fillId="6" borderId="8" xfId="13" applyFill="1" applyBorder="1"/>
    <xf numFmtId="0" fontId="12" fillId="6" borderId="0" xfId="13" applyFont="1" applyFill="1" applyBorder="1" applyAlignment="1">
      <alignment vertical="center" wrapText="1"/>
    </xf>
    <xf numFmtId="0" fontId="9" fillId="11" borderId="14" xfId="13" applyFont="1" applyFill="1" applyBorder="1" applyAlignment="1">
      <alignment horizontal="center" vertical="center" wrapText="1"/>
    </xf>
    <xf numFmtId="0" fontId="11" fillId="11" borderId="0" xfId="13" applyFont="1" applyFill="1" applyBorder="1" applyAlignment="1">
      <alignment vertical="center" wrapText="1"/>
    </xf>
    <xf numFmtId="0" fontId="13" fillId="11" borderId="2" xfId="13" applyFont="1" applyFill="1" applyBorder="1" applyAlignment="1">
      <alignment vertical="center" wrapText="1"/>
    </xf>
    <xf numFmtId="0" fontId="13" fillId="11" borderId="0" xfId="13" applyFont="1" applyFill="1" applyBorder="1" applyAlignment="1">
      <alignment vertical="center" wrapText="1"/>
    </xf>
    <xf numFmtId="0" fontId="11" fillId="12" borderId="3" xfId="13" applyFont="1" applyFill="1" applyBorder="1" applyAlignment="1">
      <alignment horizontal="center" vertical="center" wrapText="1"/>
    </xf>
    <xf numFmtId="0" fontId="21" fillId="14" borderId="3" xfId="13" applyFont="1" applyFill="1" applyBorder="1" applyAlignment="1">
      <alignment vertical="center" wrapText="1"/>
    </xf>
    <xf numFmtId="0" fontId="50" fillId="7" borderId="0" xfId="0" applyFont="1" applyFill="1" applyBorder="1" applyAlignment="1">
      <alignment vertical="center"/>
    </xf>
    <xf numFmtId="0" fontId="40" fillId="7" borderId="2" xfId="0" applyFont="1" applyFill="1" applyBorder="1" applyAlignment="1">
      <alignment horizontal="center" vertical="center"/>
    </xf>
    <xf numFmtId="0" fontId="9" fillId="6" borderId="6" xfId="13" applyFont="1" applyFill="1" applyBorder="1" applyAlignment="1">
      <alignment horizontal="center" vertical="center" wrapText="1"/>
    </xf>
    <xf numFmtId="0" fontId="8" fillId="10" borderId="6" xfId="13" applyFill="1" applyBorder="1"/>
    <xf numFmtId="0" fontId="9" fillId="10" borderId="4" xfId="13" applyFont="1" applyFill="1" applyBorder="1" applyAlignment="1">
      <alignment vertical="center" wrapText="1"/>
    </xf>
    <xf numFmtId="0" fontId="9" fillId="6" borderId="6" xfId="13" applyFont="1" applyFill="1" applyBorder="1" applyAlignment="1">
      <alignment vertical="center" wrapText="1"/>
    </xf>
    <xf numFmtId="0" fontId="9" fillId="10" borderId="0" xfId="13" applyFont="1" applyFill="1" applyBorder="1" applyAlignment="1">
      <alignment vertical="center" wrapText="1"/>
    </xf>
    <xf numFmtId="0" fontId="0" fillId="6" borderId="3" xfId="0" applyFill="1" applyBorder="1" applyAlignment="1"/>
    <xf numFmtId="0" fontId="0" fillId="6" borderId="8" xfId="0" applyFill="1" applyBorder="1" applyAlignment="1"/>
    <xf numFmtId="0" fontId="9" fillId="6" borderId="0" xfId="13" applyFont="1" applyFill="1" applyBorder="1" applyAlignment="1">
      <alignment horizontal="center" vertical="center" wrapText="1"/>
    </xf>
    <xf numFmtId="0" fontId="16" fillId="10" borderId="13" xfId="13" applyFont="1" applyFill="1" applyBorder="1" applyAlignment="1">
      <alignment horizontal="center" vertical="center" wrapText="1"/>
    </xf>
    <xf numFmtId="0" fontId="8" fillId="9" borderId="0" xfId="13" applyFill="1"/>
    <xf numFmtId="0" fontId="21" fillId="9" borderId="0" xfId="13" applyFont="1" applyFill="1" applyBorder="1" applyAlignment="1">
      <alignment vertical="center" wrapText="1"/>
    </xf>
    <xf numFmtId="0" fontId="21" fillId="9" borderId="0" xfId="13" applyFont="1" applyFill="1" applyBorder="1" applyAlignment="1">
      <alignment horizontal="center" vertical="center" wrapText="1"/>
    </xf>
    <xf numFmtId="0" fontId="25" fillId="9" borderId="0" xfId="13" applyFont="1" applyFill="1" applyBorder="1" applyAlignment="1">
      <alignment vertical="center" wrapText="1"/>
    </xf>
    <xf numFmtId="0" fontId="21" fillId="9" borderId="2" xfId="13" applyFont="1" applyFill="1" applyBorder="1" applyAlignment="1">
      <alignment vertical="center"/>
    </xf>
    <xf numFmtId="0" fontId="21" fillId="9" borderId="2" xfId="13" applyFont="1" applyFill="1" applyBorder="1" applyAlignment="1">
      <alignment vertical="center" wrapText="1"/>
    </xf>
    <xf numFmtId="0" fontId="26" fillId="9" borderId="0" xfId="13" applyFont="1" applyFill="1"/>
    <xf numFmtId="0" fontId="8" fillId="9" borderId="2" xfId="13" applyFill="1" applyBorder="1"/>
    <xf numFmtId="0" fontId="8" fillId="9" borderId="0" xfId="13" applyFill="1" applyBorder="1"/>
    <xf numFmtId="0" fontId="8" fillId="9" borderId="4" xfId="13" applyFill="1" applyBorder="1"/>
    <xf numFmtId="0" fontId="9" fillId="9" borderId="4" xfId="13" applyFont="1" applyFill="1" applyBorder="1" applyAlignment="1">
      <alignment vertical="center" wrapText="1"/>
    </xf>
    <xf numFmtId="0" fontId="15" fillId="9" borderId="0" xfId="13" applyFont="1" applyFill="1" applyBorder="1"/>
    <xf numFmtId="0" fontId="8" fillId="9" borderId="3" xfId="13" applyFill="1" applyBorder="1"/>
    <xf numFmtId="0" fontId="9" fillId="9" borderId="3" xfId="13" applyFont="1" applyFill="1" applyBorder="1" applyAlignment="1">
      <alignment horizontal="center" vertical="center" wrapText="1"/>
    </xf>
    <xf numFmtId="0" fontId="8" fillId="9" borderId="8" xfId="13" applyFill="1" applyBorder="1"/>
    <xf numFmtId="0" fontId="10" fillId="15" borderId="22" xfId="13" applyFont="1" applyFill="1" applyBorder="1" applyAlignment="1">
      <alignment horizontal="center"/>
    </xf>
    <xf numFmtId="0" fontId="9" fillId="9" borderId="24" xfId="13" applyFont="1" applyFill="1" applyBorder="1" applyAlignment="1">
      <alignment horizontal="center" vertical="center" wrapText="1"/>
    </xf>
    <xf numFmtId="0" fontId="9" fillId="9" borderId="27" xfId="13" applyFont="1" applyFill="1" applyBorder="1" applyAlignment="1">
      <alignment horizontal="center" vertical="center" wrapText="1"/>
    </xf>
    <xf numFmtId="0" fontId="58" fillId="15" borderId="15" xfId="3" applyFont="1" applyFill="1" applyBorder="1" applyAlignment="1">
      <alignment horizontal="center" vertical="center"/>
    </xf>
    <xf numFmtId="0" fontId="58" fillId="15" borderId="15" xfId="3" applyFont="1" applyFill="1" applyBorder="1" applyAlignment="1">
      <alignment horizontal="center" vertical="center" wrapText="1"/>
    </xf>
    <xf numFmtId="0" fontId="59" fillId="15" borderId="15" xfId="3" applyFont="1" applyFill="1" applyBorder="1" applyAlignment="1">
      <alignment horizontal="center" vertical="center"/>
    </xf>
    <xf numFmtId="0" fontId="3" fillId="0" borderId="0" xfId="3" applyFill="1" applyAlignment="1">
      <alignment horizontal="center" vertical="center"/>
    </xf>
    <xf numFmtId="0" fontId="58" fillId="0" borderId="15" xfId="3" applyFont="1" applyFill="1" applyBorder="1" applyAlignment="1">
      <alignment horizontal="center" vertical="center"/>
    </xf>
    <xf numFmtId="0" fontId="59" fillId="0" borderId="15" xfId="3" applyFont="1" applyFill="1" applyBorder="1" applyAlignment="1">
      <alignment horizontal="center" vertical="center"/>
    </xf>
    <xf numFmtId="0" fontId="3" fillId="0" borderId="15" xfId="3" applyFill="1" applyBorder="1" applyAlignment="1">
      <alignment horizontal="center" vertical="center"/>
    </xf>
    <xf numFmtId="0" fontId="60" fillId="0" borderId="0" xfId="3" applyFont="1" applyFill="1" applyAlignment="1">
      <alignment horizontal="center" vertical="center"/>
    </xf>
    <xf numFmtId="0" fontId="58" fillId="0" borderId="15" xfId="3" applyFont="1" applyFill="1" applyBorder="1" applyAlignment="1">
      <alignment horizontal="center" vertical="center" wrapText="1"/>
    </xf>
    <xf numFmtId="0" fontId="60" fillId="0" borderId="0" xfId="3" applyFont="1" applyAlignment="1">
      <alignment horizontal="center" vertical="center"/>
    </xf>
    <xf numFmtId="0" fontId="8" fillId="10" borderId="5" xfId="13" applyFill="1" applyBorder="1"/>
    <xf numFmtId="0" fontId="10" fillId="10" borderId="0" xfId="13" applyFont="1" applyFill="1" applyBorder="1" applyAlignment="1">
      <alignment horizontal="center" vertical="center" wrapText="1"/>
    </xf>
    <xf numFmtId="0" fontId="51" fillId="10" borderId="8" xfId="13" applyFont="1" applyFill="1" applyBorder="1" applyAlignment="1">
      <alignment vertical="center"/>
    </xf>
    <xf numFmtId="0" fontId="9" fillId="10" borderId="12" xfId="13" applyFont="1" applyFill="1" applyBorder="1" applyAlignment="1">
      <alignment vertical="center" wrapText="1"/>
    </xf>
    <xf numFmtId="0" fontId="8" fillId="9" borderId="0" xfId="13" applyFill="1" applyAlignment="1">
      <alignment horizontal="center"/>
    </xf>
    <xf numFmtId="0" fontId="16" fillId="10" borderId="13" xfId="13" applyFont="1" applyFill="1" applyBorder="1" applyAlignment="1">
      <alignment horizontal="left" vertical="center" wrapText="1"/>
    </xf>
    <xf numFmtId="0" fontId="17" fillId="6" borderId="13" xfId="13" applyFont="1" applyFill="1" applyBorder="1" applyAlignment="1">
      <alignment vertical="center" wrapText="1"/>
    </xf>
    <xf numFmtId="0" fontId="17" fillId="6" borderId="13" xfId="13" applyFont="1" applyFill="1" applyBorder="1" applyAlignment="1">
      <alignment horizontal="center" vertical="center" wrapText="1"/>
    </xf>
    <xf numFmtId="0" fontId="17" fillId="6" borderId="0" xfId="13" applyFont="1" applyFill="1" applyBorder="1" applyAlignment="1">
      <alignment vertical="center" wrapText="1"/>
    </xf>
    <xf numFmtId="0" fontId="17" fillId="8" borderId="13" xfId="13" applyFont="1" applyFill="1" applyBorder="1" applyAlignment="1">
      <alignment horizontal="center" vertical="center" wrapText="1"/>
    </xf>
    <xf numFmtId="0" fontId="16" fillId="6" borderId="13" xfId="13" applyFont="1" applyFill="1" applyBorder="1" applyAlignment="1">
      <alignment vertical="center" wrapText="1"/>
    </xf>
    <xf numFmtId="0" fontId="10" fillId="16" borderId="12" xfId="13" applyFont="1" applyFill="1" applyBorder="1" applyAlignment="1">
      <alignment horizontal="right" vertical="center" wrapText="1"/>
    </xf>
    <xf numFmtId="0" fontId="9" fillId="12" borderId="0" xfId="13" applyFont="1" applyFill="1" applyBorder="1" applyAlignment="1">
      <alignment horizontal="center" vertical="center" wrapText="1"/>
    </xf>
    <xf numFmtId="0" fontId="11" fillId="12" borderId="0" xfId="13" applyFont="1" applyFill="1" applyBorder="1" applyAlignment="1">
      <alignment horizontal="center" vertical="center" wrapText="1"/>
    </xf>
    <xf numFmtId="0" fontId="23" fillId="5" borderId="11" xfId="13" applyFont="1" applyFill="1" applyBorder="1" applyAlignment="1">
      <alignment horizontal="center" vertical="center" wrapText="1"/>
    </xf>
    <xf numFmtId="0" fontId="23" fillId="5" borderId="10" xfId="13" applyFont="1" applyFill="1" applyBorder="1" applyAlignment="1">
      <alignment horizontal="center" vertical="center" wrapText="1"/>
    </xf>
    <xf numFmtId="0" fontId="10" fillId="12" borderId="5" xfId="13" applyFont="1" applyFill="1" applyBorder="1" applyAlignment="1">
      <alignment horizontal="center" vertical="top" wrapText="1"/>
    </xf>
    <xf numFmtId="0" fontId="10" fillId="12" borderId="7" xfId="13" applyFont="1" applyFill="1" applyBorder="1" applyAlignment="1">
      <alignment horizontal="center" vertical="top" wrapText="1"/>
    </xf>
    <xf numFmtId="0" fontId="10" fillId="12" borderId="6" xfId="13" applyFont="1" applyFill="1" applyBorder="1" applyAlignment="1">
      <alignment horizontal="center" vertical="top" wrapText="1"/>
    </xf>
    <xf numFmtId="0" fontId="10" fillId="12" borderId="9" xfId="13" applyFont="1" applyFill="1" applyBorder="1" applyAlignment="1">
      <alignment horizontal="center" vertical="top" wrapText="1"/>
    </xf>
    <xf numFmtId="0" fontId="10" fillId="8" borderId="4" xfId="13" applyFont="1" applyFill="1" applyBorder="1" applyAlignment="1">
      <alignment horizontal="center" vertical="center" wrapText="1"/>
    </xf>
    <xf numFmtId="0" fontId="10" fillId="8" borderId="8" xfId="13" applyFont="1" applyFill="1" applyBorder="1" applyAlignment="1">
      <alignment horizontal="center" vertical="center" wrapText="1"/>
    </xf>
    <xf numFmtId="0" fontId="10" fillId="8" borderId="6" xfId="13" applyFont="1" applyFill="1" applyBorder="1" applyAlignment="1">
      <alignment horizontal="center" vertical="center" wrapText="1"/>
    </xf>
    <xf numFmtId="0" fontId="10" fillId="8" borderId="9" xfId="13" applyFont="1" applyFill="1" applyBorder="1" applyAlignment="1">
      <alignment horizontal="center" vertical="center" wrapText="1"/>
    </xf>
    <xf numFmtId="0" fontId="12" fillId="6" borderId="0" xfId="13" applyFont="1" applyFill="1" applyBorder="1" applyAlignment="1">
      <alignment horizontal="center" vertical="center" wrapText="1"/>
    </xf>
    <xf numFmtId="0" fontId="18" fillId="13" borderId="4" xfId="13" applyFont="1" applyFill="1" applyBorder="1" applyAlignment="1">
      <alignment horizontal="center" vertical="center" wrapText="1"/>
    </xf>
    <xf numFmtId="0" fontId="18" fillId="13" borderId="7" xfId="13" applyFont="1" applyFill="1" applyBorder="1" applyAlignment="1">
      <alignment horizontal="center" vertical="center" wrapText="1"/>
    </xf>
    <xf numFmtId="0" fontId="18" fillId="13" borderId="8" xfId="13" applyFont="1" applyFill="1" applyBorder="1" applyAlignment="1">
      <alignment horizontal="center" vertical="center" wrapText="1"/>
    </xf>
    <xf numFmtId="0" fontId="18" fillId="13" borderId="6" xfId="13" applyFont="1" applyFill="1" applyBorder="1" applyAlignment="1">
      <alignment horizontal="center" vertical="center" wrapText="1"/>
    </xf>
    <xf numFmtId="0" fontId="18" fillId="13" borderId="9" xfId="13" applyFont="1" applyFill="1" applyBorder="1" applyAlignment="1">
      <alignment horizontal="center" vertical="center" wrapText="1"/>
    </xf>
    <xf numFmtId="0" fontId="10" fillId="6" borderId="4" xfId="13" applyFont="1" applyFill="1" applyBorder="1" applyAlignment="1">
      <alignment horizontal="center" vertical="center" wrapText="1"/>
    </xf>
    <xf numFmtId="0" fontId="10" fillId="6" borderId="8" xfId="13" applyFont="1" applyFill="1" applyBorder="1" applyAlignment="1">
      <alignment horizontal="center" vertical="center" wrapText="1"/>
    </xf>
    <xf numFmtId="0" fontId="10" fillId="6" borderId="6" xfId="13" applyFont="1" applyFill="1" applyBorder="1" applyAlignment="1">
      <alignment horizontal="center" vertical="center" wrapText="1"/>
    </xf>
    <xf numFmtId="0" fontId="10" fillId="6" borderId="9" xfId="13" applyFont="1" applyFill="1" applyBorder="1" applyAlignment="1">
      <alignment horizontal="center" vertical="center" wrapText="1"/>
    </xf>
    <xf numFmtId="0" fontId="61" fillId="9" borderId="34" xfId="13" applyFont="1" applyFill="1" applyBorder="1" applyAlignment="1">
      <alignment horizontal="center" vertical="center" wrapText="1"/>
    </xf>
    <xf numFmtId="0" fontId="61" fillId="9" borderId="0" xfId="13" applyFont="1" applyFill="1" applyBorder="1" applyAlignment="1">
      <alignment horizontal="center" vertical="center" wrapText="1"/>
    </xf>
    <xf numFmtId="0" fontId="49" fillId="11" borderId="12" xfId="13" applyFont="1" applyFill="1" applyBorder="1" applyAlignment="1">
      <alignment horizontal="center" vertical="center" wrapText="1"/>
    </xf>
    <xf numFmtId="0" fontId="10" fillId="9" borderId="5" xfId="13" applyFont="1" applyFill="1" applyBorder="1" applyAlignment="1">
      <alignment horizontal="center" vertical="center" wrapText="1"/>
    </xf>
    <xf numFmtId="0" fontId="10" fillId="9" borderId="2" xfId="13" applyFont="1" applyFill="1" applyBorder="1" applyAlignment="1">
      <alignment horizontal="center" vertical="center" wrapText="1"/>
    </xf>
    <xf numFmtId="0" fontId="10" fillId="9" borderId="4" xfId="13" applyFont="1" applyFill="1" applyBorder="1" applyAlignment="1">
      <alignment horizontal="center" vertical="center" wrapText="1"/>
    </xf>
    <xf numFmtId="0" fontId="10" fillId="9" borderId="0" xfId="13" applyFont="1" applyFill="1" applyBorder="1" applyAlignment="1">
      <alignment horizontal="center" vertical="center" wrapText="1"/>
    </xf>
    <xf numFmtId="0" fontId="10" fillId="14" borderId="0" xfId="13" applyFont="1" applyFill="1" applyBorder="1" applyAlignment="1">
      <alignment horizontal="center" vertical="center" wrapText="1"/>
    </xf>
    <xf numFmtId="0" fontId="10" fillId="5" borderId="4" xfId="13" applyFont="1" applyFill="1" applyBorder="1" applyAlignment="1">
      <alignment horizontal="center" vertical="center" wrapText="1"/>
    </xf>
    <xf numFmtId="0" fontId="10" fillId="5" borderId="8" xfId="13" applyFont="1" applyFill="1" applyBorder="1" applyAlignment="1">
      <alignment horizontal="center" vertical="center" wrapText="1"/>
    </xf>
    <xf numFmtId="0" fontId="10" fillId="5" borderId="6" xfId="13" applyFont="1" applyFill="1" applyBorder="1" applyAlignment="1">
      <alignment horizontal="center" vertical="center" wrapText="1"/>
    </xf>
    <xf numFmtId="0" fontId="10" fillId="5" borderId="9" xfId="13" applyFont="1" applyFill="1" applyBorder="1" applyAlignment="1">
      <alignment horizontal="center" vertical="center" wrapText="1"/>
    </xf>
    <xf numFmtId="0" fontId="32" fillId="13" borderId="0" xfId="13" applyFont="1" applyFill="1" applyBorder="1" applyAlignment="1">
      <alignment horizontal="center" vertical="center" wrapText="1"/>
    </xf>
    <xf numFmtId="0" fontId="32" fillId="13" borderId="8" xfId="13" applyFont="1" applyFill="1" applyBorder="1" applyAlignment="1">
      <alignment horizontal="center" vertical="center" wrapText="1"/>
    </xf>
    <xf numFmtId="0" fontId="16" fillId="6" borderId="4" xfId="13" applyFont="1" applyFill="1" applyBorder="1" applyAlignment="1">
      <alignment horizontal="center" vertical="center"/>
    </xf>
    <xf numFmtId="0" fontId="11" fillId="10" borderId="0" xfId="13" applyFont="1" applyFill="1" applyBorder="1" applyAlignment="1">
      <alignment horizontal="center" vertical="center" wrapText="1"/>
    </xf>
    <xf numFmtId="0" fontId="11" fillId="10" borderId="8" xfId="13" applyFont="1" applyFill="1" applyBorder="1" applyAlignment="1">
      <alignment horizontal="center" vertical="center" wrapText="1"/>
    </xf>
    <xf numFmtId="0" fontId="16" fillId="6" borderId="11" xfId="13" applyFont="1" applyFill="1" applyBorder="1" applyAlignment="1">
      <alignment horizontal="center" vertical="center" wrapText="1"/>
    </xf>
    <xf numFmtId="0" fontId="16" fillId="6" borderId="10" xfId="13" applyFont="1" applyFill="1" applyBorder="1" applyAlignment="1">
      <alignment horizontal="center" vertical="center" wrapText="1"/>
    </xf>
    <xf numFmtId="0" fontId="16" fillId="6" borderId="5" xfId="13" applyFont="1" applyFill="1" applyBorder="1" applyAlignment="1">
      <alignment horizontal="center" vertical="center" wrapText="1"/>
    </xf>
    <xf numFmtId="0" fontId="16" fillId="6" borderId="6" xfId="13" applyFont="1" applyFill="1" applyBorder="1" applyAlignment="1">
      <alignment horizontal="center" vertical="center" wrapText="1"/>
    </xf>
    <xf numFmtId="0" fontId="22" fillId="9" borderId="0" xfId="13" applyFont="1" applyFill="1" applyBorder="1" applyAlignment="1">
      <alignment horizontal="center" vertical="center" wrapText="1"/>
    </xf>
    <xf numFmtId="0" fontId="17" fillId="5" borderId="11" xfId="13" applyFont="1" applyFill="1" applyBorder="1" applyAlignment="1">
      <alignment horizontal="center" vertical="center" wrapText="1"/>
    </xf>
    <xf numFmtId="0" fontId="17" fillId="5" borderId="10" xfId="13" applyFont="1" applyFill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center" vertical="center" wrapText="1"/>
    </xf>
    <xf numFmtId="0" fontId="6" fillId="11" borderId="12" xfId="0" applyFont="1" applyFill="1" applyBorder="1" applyAlignment="1">
      <alignment horizontal="center" vertical="center" wrapText="1"/>
    </xf>
    <xf numFmtId="0" fontId="6" fillId="11" borderId="10" xfId="0" applyFont="1" applyFill="1" applyBorder="1" applyAlignment="1">
      <alignment horizontal="center" vertical="center" wrapText="1"/>
    </xf>
    <xf numFmtId="0" fontId="10" fillId="8" borderId="14" xfId="13" applyFont="1" applyFill="1" applyBorder="1" applyAlignment="1">
      <alignment horizontal="center" vertical="center" wrapText="1"/>
    </xf>
    <xf numFmtId="0" fontId="10" fillId="8" borderId="13" xfId="13" applyFont="1" applyFill="1" applyBorder="1" applyAlignment="1">
      <alignment horizontal="center" vertical="center" wrapText="1"/>
    </xf>
    <xf numFmtId="0" fontId="10" fillId="3" borderId="11" xfId="13" applyFont="1" applyFill="1" applyBorder="1" applyAlignment="1">
      <alignment horizontal="center" vertical="top" wrapText="1"/>
    </xf>
    <xf numFmtId="0" fontId="10" fillId="3" borderId="10" xfId="13" applyFont="1" applyFill="1" applyBorder="1" applyAlignment="1">
      <alignment horizontal="center" vertical="top" wrapText="1"/>
    </xf>
    <xf numFmtId="0" fontId="10" fillId="3" borderId="11" xfId="13" applyFont="1" applyFill="1" applyBorder="1" applyAlignment="1">
      <alignment horizontal="center" vertical="center" wrapText="1"/>
    </xf>
    <xf numFmtId="0" fontId="10" fillId="3" borderId="10" xfId="13" applyFont="1" applyFill="1" applyBorder="1" applyAlignment="1">
      <alignment horizontal="center" vertical="center" wrapText="1"/>
    </xf>
    <xf numFmtId="0" fontId="10" fillId="7" borderId="0" xfId="13" applyFont="1" applyFill="1" applyBorder="1" applyAlignment="1">
      <alignment horizontal="center" vertical="center" wrapText="1"/>
    </xf>
    <xf numFmtId="0" fontId="12" fillId="7" borderId="0" xfId="13" applyFont="1" applyFill="1" applyBorder="1" applyAlignment="1">
      <alignment horizontal="center" vertical="center" wrapText="1"/>
    </xf>
    <xf numFmtId="0" fontId="11" fillId="6" borderId="0" xfId="13" applyFont="1" applyFill="1" applyBorder="1" applyAlignment="1">
      <alignment horizontal="center" vertical="center" wrapText="1"/>
    </xf>
    <xf numFmtId="0" fontId="14" fillId="12" borderId="0" xfId="13" applyFont="1" applyFill="1" applyBorder="1" applyAlignment="1">
      <alignment horizontal="right" vertical="center" wrapText="1"/>
    </xf>
    <xf numFmtId="0" fontId="10" fillId="16" borderId="11" xfId="13" applyFont="1" applyFill="1" applyBorder="1" applyAlignment="1">
      <alignment horizontal="center" vertical="center" wrapText="1"/>
    </xf>
    <xf numFmtId="0" fontId="12" fillId="16" borderId="12" xfId="13" applyFont="1" applyFill="1" applyBorder="1" applyAlignment="1">
      <alignment horizontal="center" vertical="center" wrapText="1"/>
    </xf>
    <xf numFmtId="0" fontId="51" fillId="10" borderId="0" xfId="13" applyFont="1" applyFill="1" applyBorder="1" applyAlignment="1">
      <alignment horizontal="right" vertical="center"/>
    </xf>
    <xf numFmtId="0" fontId="9" fillId="9" borderId="25" xfId="13" applyFont="1" applyFill="1" applyBorder="1" applyAlignment="1">
      <alignment horizontal="center" vertical="center" wrapText="1"/>
    </xf>
    <xf numFmtId="0" fontId="9" fillId="9" borderId="26" xfId="13" applyFont="1" applyFill="1" applyBorder="1" applyAlignment="1">
      <alignment horizontal="center" vertical="center" wrapText="1"/>
    </xf>
    <xf numFmtId="0" fontId="9" fillId="9" borderId="15" xfId="13" applyFont="1" applyFill="1" applyBorder="1" applyAlignment="1">
      <alignment horizontal="center" vertical="center" wrapText="1"/>
    </xf>
    <xf numFmtId="0" fontId="12" fillId="6" borderId="5" xfId="13" applyFont="1" applyFill="1" applyBorder="1" applyAlignment="1">
      <alignment horizontal="center" vertical="center" wrapText="1"/>
    </xf>
    <xf numFmtId="0" fontId="12" fillId="6" borderId="2" xfId="13" applyFont="1" applyFill="1" applyBorder="1" applyAlignment="1">
      <alignment horizontal="center" vertical="center" wrapText="1"/>
    </xf>
    <xf numFmtId="0" fontId="12" fillId="6" borderId="6" xfId="13" applyFont="1" applyFill="1" applyBorder="1" applyAlignment="1">
      <alignment horizontal="center" vertical="center" wrapText="1"/>
    </xf>
    <xf numFmtId="0" fontId="12" fillId="6" borderId="3" xfId="13" applyFont="1" applyFill="1" applyBorder="1" applyAlignment="1">
      <alignment horizontal="center" vertical="center" wrapText="1"/>
    </xf>
    <xf numFmtId="0" fontId="10" fillId="10" borderId="5" xfId="13" applyFont="1" applyFill="1" applyBorder="1" applyAlignment="1">
      <alignment horizontal="center" vertical="center" wrapText="1"/>
    </xf>
    <xf numFmtId="0" fontId="10" fillId="10" borderId="7" xfId="13" applyFont="1" applyFill="1" applyBorder="1" applyAlignment="1">
      <alignment horizontal="center" vertical="center" wrapText="1"/>
    </xf>
    <xf numFmtId="0" fontId="10" fillId="10" borderId="4" xfId="13" applyFont="1" applyFill="1" applyBorder="1" applyAlignment="1">
      <alignment horizontal="center" vertical="center" wrapText="1"/>
    </xf>
    <xf numFmtId="0" fontId="10" fillId="10" borderId="9" xfId="13" applyFont="1" applyFill="1" applyBorder="1" applyAlignment="1">
      <alignment horizontal="center" vertical="center" wrapText="1"/>
    </xf>
    <xf numFmtId="0" fontId="10" fillId="4" borderId="5" xfId="13" applyFont="1" applyFill="1" applyBorder="1" applyAlignment="1">
      <alignment horizontal="center" vertical="center" wrapText="1"/>
    </xf>
    <xf numFmtId="0" fontId="10" fillId="4" borderId="2" xfId="13" applyFont="1" applyFill="1" applyBorder="1" applyAlignment="1">
      <alignment horizontal="center" vertical="center" wrapText="1"/>
    </xf>
    <xf numFmtId="0" fontId="10" fillId="4" borderId="4" xfId="13" applyFont="1" applyFill="1" applyBorder="1" applyAlignment="1">
      <alignment horizontal="center" vertical="center" wrapText="1"/>
    </xf>
    <xf numFmtId="0" fontId="10" fillId="4" borderId="0" xfId="13" applyFont="1" applyFill="1" applyBorder="1" applyAlignment="1">
      <alignment horizontal="center" vertical="center" wrapText="1"/>
    </xf>
    <xf numFmtId="0" fontId="10" fillId="4" borderId="6" xfId="13" applyFont="1" applyFill="1" applyBorder="1" applyAlignment="1">
      <alignment horizontal="center" vertical="center" wrapText="1"/>
    </xf>
    <xf numFmtId="0" fontId="10" fillId="4" borderId="3" xfId="13" applyFont="1" applyFill="1" applyBorder="1" applyAlignment="1">
      <alignment horizontal="center" vertical="center" wrapText="1"/>
    </xf>
    <xf numFmtId="0" fontId="10" fillId="15" borderId="21" xfId="13" applyFont="1" applyFill="1" applyBorder="1" applyAlignment="1">
      <alignment horizontal="center"/>
    </xf>
    <xf numFmtId="0" fontId="10" fillId="15" borderId="20" xfId="13" applyFont="1" applyFill="1" applyBorder="1" applyAlignment="1">
      <alignment horizontal="center" wrapText="1"/>
    </xf>
    <xf numFmtId="0" fontId="10" fillId="15" borderId="21" xfId="13" applyFont="1" applyFill="1" applyBorder="1" applyAlignment="1">
      <alignment horizontal="center" wrapText="1"/>
    </xf>
    <xf numFmtId="0" fontId="9" fillId="9" borderId="23" xfId="13" applyFont="1" applyFill="1" applyBorder="1" applyAlignment="1">
      <alignment horizontal="center" vertical="center" wrapText="1"/>
    </xf>
    <xf numFmtId="0" fontId="17" fillId="8" borderId="4" xfId="13" applyFont="1" applyFill="1" applyBorder="1" applyAlignment="1">
      <alignment horizontal="center" vertical="center" wrapText="1"/>
    </xf>
    <xf numFmtId="0" fontId="17" fillId="8" borderId="6" xfId="13" applyFont="1" applyFill="1" applyBorder="1" applyAlignment="1">
      <alignment horizontal="center" vertical="center" wrapText="1"/>
    </xf>
    <xf numFmtId="0" fontId="10" fillId="13" borderId="7" xfId="13" applyFont="1" applyFill="1" applyBorder="1" applyAlignment="1">
      <alignment horizontal="center" vertical="center" wrapText="1"/>
    </xf>
    <xf numFmtId="0" fontId="10" fillId="13" borderId="8" xfId="13" applyFont="1" applyFill="1" applyBorder="1" applyAlignment="1">
      <alignment horizontal="center" vertical="center" wrapText="1"/>
    </xf>
    <xf numFmtId="0" fontId="10" fillId="13" borderId="9" xfId="13" applyFont="1" applyFill="1" applyBorder="1" applyAlignment="1">
      <alignment horizontal="center" vertical="center" wrapText="1"/>
    </xf>
    <xf numFmtId="0" fontId="30" fillId="9" borderId="16" xfId="0" applyFont="1" applyFill="1" applyBorder="1" applyAlignment="1">
      <alignment horizontal="center" vertical="center" wrapText="1"/>
    </xf>
    <xf numFmtId="0" fontId="30" fillId="9" borderId="29" xfId="0" applyFont="1" applyFill="1" applyBorder="1" applyAlignment="1">
      <alignment horizontal="center" vertical="center" wrapText="1"/>
    </xf>
    <xf numFmtId="0" fontId="30" fillId="9" borderId="32" xfId="0" applyFont="1" applyFill="1" applyBorder="1" applyAlignment="1">
      <alignment horizontal="center" vertical="center" wrapText="1"/>
    </xf>
    <xf numFmtId="0" fontId="30" fillId="9" borderId="33" xfId="0" applyFont="1" applyFill="1" applyBorder="1" applyAlignment="1">
      <alignment horizontal="center" vertical="center" wrapText="1"/>
    </xf>
    <xf numFmtId="0" fontId="57" fillId="15" borderId="20" xfId="13" applyFont="1" applyFill="1" applyBorder="1" applyAlignment="1">
      <alignment horizontal="center" wrapText="1"/>
    </xf>
    <xf numFmtId="0" fontId="57" fillId="15" borderId="21" xfId="13" applyFont="1" applyFill="1" applyBorder="1" applyAlignment="1">
      <alignment horizontal="center" wrapText="1"/>
    </xf>
    <xf numFmtId="0" fontId="57" fillId="15" borderId="23" xfId="13" applyFont="1" applyFill="1" applyBorder="1" applyAlignment="1">
      <alignment horizontal="center" wrapText="1"/>
    </xf>
    <xf numFmtId="0" fontId="57" fillId="15" borderId="15" xfId="13" applyFont="1" applyFill="1" applyBorder="1" applyAlignment="1">
      <alignment horizontal="center" wrapText="1"/>
    </xf>
    <xf numFmtId="0" fontId="57" fillId="15" borderId="21" xfId="13" applyFont="1" applyFill="1" applyBorder="1" applyAlignment="1">
      <alignment horizontal="center"/>
    </xf>
    <xf numFmtId="0" fontId="57" fillId="15" borderId="15" xfId="13" applyFont="1" applyFill="1" applyBorder="1" applyAlignment="1">
      <alignment horizontal="center"/>
    </xf>
    <xf numFmtId="0" fontId="39" fillId="15" borderId="21" xfId="0" applyFont="1" applyFill="1" applyBorder="1" applyAlignment="1">
      <alignment horizontal="center"/>
    </xf>
    <xf numFmtId="0" fontId="39" fillId="15" borderId="22" xfId="0" applyFont="1" applyFill="1" applyBorder="1" applyAlignment="1">
      <alignment horizontal="center"/>
    </xf>
    <xf numFmtId="0" fontId="39" fillId="15" borderId="15" xfId="0" applyFont="1" applyFill="1" applyBorder="1" applyAlignment="1">
      <alignment horizontal="center"/>
    </xf>
    <xf numFmtId="0" fontId="39" fillId="15" borderId="24" xfId="0" applyFont="1" applyFill="1" applyBorder="1" applyAlignment="1">
      <alignment horizontal="center"/>
    </xf>
    <xf numFmtId="0" fontId="30" fillId="9" borderId="18" xfId="0" applyFont="1" applyFill="1" applyBorder="1" applyAlignment="1">
      <alignment horizontal="center" vertical="center" wrapText="1"/>
    </xf>
    <xf numFmtId="0" fontId="30" fillId="9" borderId="31" xfId="0" applyFont="1" applyFill="1" applyBorder="1" applyAlignment="1">
      <alignment horizontal="center" vertical="center" wrapText="1"/>
    </xf>
    <xf numFmtId="0" fontId="30" fillId="9" borderId="16" xfId="0" applyFont="1" applyFill="1" applyBorder="1" applyAlignment="1">
      <alignment horizontal="center" vertical="center"/>
    </xf>
    <xf numFmtId="0" fontId="30" fillId="9" borderId="17" xfId="0" applyFont="1" applyFill="1" applyBorder="1" applyAlignment="1">
      <alignment horizontal="center" vertical="center"/>
    </xf>
    <xf numFmtId="0" fontId="30" fillId="9" borderId="18" xfId="0" applyFont="1" applyFill="1" applyBorder="1" applyAlignment="1">
      <alignment horizontal="center" vertical="center"/>
    </xf>
    <xf numFmtId="0" fontId="30" fillId="9" borderId="19" xfId="0" applyFont="1" applyFill="1" applyBorder="1" applyAlignment="1">
      <alignment horizontal="center" vertical="center"/>
    </xf>
    <xf numFmtId="0" fontId="30" fillId="9" borderId="28" xfId="0" applyFont="1" applyFill="1" applyBorder="1" applyAlignment="1">
      <alignment horizontal="center" vertical="center"/>
    </xf>
    <xf numFmtId="0" fontId="30" fillId="9" borderId="30" xfId="0" applyFont="1" applyFill="1" applyBorder="1" applyAlignment="1">
      <alignment horizontal="center" vertical="center"/>
    </xf>
    <xf numFmtId="0" fontId="30" fillId="9" borderId="23" xfId="0" applyFont="1" applyFill="1" applyBorder="1" applyAlignment="1">
      <alignment horizontal="center" vertical="center"/>
    </xf>
    <xf numFmtId="0" fontId="30" fillId="9" borderId="15" xfId="0" applyFont="1" applyFill="1" applyBorder="1" applyAlignment="1">
      <alignment horizontal="center" vertical="center"/>
    </xf>
    <xf numFmtId="0" fontId="30" fillId="9" borderId="25" xfId="0" applyFont="1" applyFill="1" applyBorder="1" applyAlignment="1">
      <alignment horizontal="center" vertical="center"/>
    </xf>
    <xf numFmtId="0" fontId="30" fillId="9" borderId="26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 wrapText="1"/>
    </xf>
    <xf numFmtId="0" fontId="35" fillId="6" borderId="2" xfId="0" applyFont="1" applyFill="1" applyBorder="1" applyAlignment="1">
      <alignment horizontal="center" vertical="center" wrapText="1"/>
    </xf>
    <xf numFmtId="0" fontId="35" fillId="6" borderId="4" xfId="0" applyFont="1" applyFill="1" applyBorder="1" applyAlignment="1">
      <alignment horizontal="center" vertical="center" wrapText="1"/>
    </xf>
    <xf numFmtId="0" fontId="35" fillId="6" borderId="0" xfId="0" applyFont="1" applyFill="1" applyBorder="1" applyAlignment="1">
      <alignment horizontal="center" vertical="center" wrapText="1"/>
    </xf>
    <xf numFmtId="0" fontId="35" fillId="6" borderId="6" xfId="0" applyFont="1" applyFill="1" applyBorder="1" applyAlignment="1">
      <alignment horizontal="center" vertical="center" wrapText="1"/>
    </xf>
    <xf numFmtId="0" fontId="35" fillId="6" borderId="3" xfId="0" applyFont="1" applyFill="1" applyBorder="1" applyAlignment="1">
      <alignment horizontal="center" vertical="center" wrapText="1"/>
    </xf>
    <xf numFmtId="0" fontId="39" fillId="13" borderId="4" xfId="0" applyFont="1" applyFill="1" applyBorder="1" applyAlignment="1">
      <alignment horizontal="center" vertical="center" wrapText="1"/>
    </xf>
    <xf numFmtId="0" fontId="39" fillId="13" borderId="8" xfId="0" applyFont="1" applyFill="1" applyBorder="1" applyAlignment="1">
      <alignment horizontal="center" vertical="center" wrapText="1"/>
    </xf>
    <xf numFmtId="0" fontId="39" fillId="13" borderId="6" xfId="0" applyFont="1" applyFill="1" applyBorder="1" applyAlignment="1">
      <alignment horizontal="center" vertical="center" wrapText="1"/>
    </xf>
    <xf numFmtId="0" fontId="39" fillId="13" borderId="9" xfId="0" applyFont="1" applyFill="1" applyBorder="1" applyAlignment="1">
      <alignment horizontal="center" vertical="center" wrapText="1"/>
    </xf>
    <xf numFmtId="0" fontId="27" fillId="13" borderId="5" xfId="0" applyFont="1" applyFill="1" applyBorder="1" applyAlignment="1">
      <alignment horizontal="center" vertical="center"/>
    </xf>
    <xf numFmtId="0" fontId="27" fillId="13" borderId="2" xfId="0" applyFont="1" applyFill="1" applyBorder="1" applyAlignment="1">
      <alignment horizontal="center" vertical="center"/>
    </xf>
    <xf numFmtId="0" fontId="27" fillId="13" borderId="7" xfId="0" applyFont="1" applyFill="1" applyBorder="1" applyAlignment="1">
      <alignment horizontal="center" vertical="center"/>
    </xf>
    <xf numFmtId="0" fontId="27" fillId="13" borderId="4" xfId="0" applyFont="1" applyFill="1" applyBorder="1" applyAlignment="1">
      <alignment horizontal="center" vertical="center"/>
    </xf>
    <xf numFmtId="0" fontId="27" fillId="13" borderId="0" xfId="0" applyFont="1" applyFill="1" applyBorder="1" applyAlignment="1">
      <alignment horizontal="center" vertical="center"/>
    </xf>
    <xf numFmtId="0" fontId="27" fillId="13" borderId="8" xfId="0" applyFont="1" applyFill="1" applyBorder="1" applyAlignment="1">
      <alignment horizontal="center" vertical="center"/>
    </xf>
    <xf numFmtId="0" fontId="27" fillId="13" borderId="6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29" fillId="13" borderId="2" xfId="0" applyFont="1" applyFill="1" applyBorder="1" applyAlignment="1">
      <alignment horizontal="center" vertical="center"/>
    </xf>
    <xf numFmtId="0" fontId="29" fillId="13" borderId="7" xfId="0" applyFont="1" applyFill="1" applyBorder="1" applyAlignment="1">
      <alignment horizontal="center" vertical="center"/>
    </xf>
    <xf numFmtId="0" fontId="29" fillId="13" borderId="4" xfId="0" applyFont="1" applyFill="1" applyBorder="1" applyAlignment="1">
      <alignment horizontal="center" vertical="center"/>
    </xf>
    <xf numFmtId="0" fontId="29" fillId="13" borderId="0" xfId="0" applyFont="1" applyFill="1" applyBorder="1" applyAlignment="1">
      <alignment horizontal="center" vertical="center"/>
    </xf>
    <xf numFmtId="0" fontId="29" fillId="13" borderId="8" xfId="0" applyFont="1" applyFill="1" applyBorder="1" applyAlignment="1">
      <alignment horizontal="center" vertical="center"/>
    </xf>
    <xf numFmtId="0" fontId="35" fillId="7" borderId="2" xfId="0" applyFont="1" applyFill="1" applyBorder="1" applyAlignment="1">
      <alignment horizontal="center" vertical="center" wrapText="1"/>
    </xf>
    <xf numFmtId="0" fontId="35" fillId="7" borderId="7" xfId="0" applyFont="1" applyFill="1" applyBorder="1" applyAlignment="1">
      <alignment horizontal="center" vertical="center" wrapText="1"/>
    </xf>
    <xf numFmtId="0" fontId="35" fillId="7" borderId="0" xfId="0" applyFont="1" applyFill="1" applyAlignment="1">
      <alignment horizontal="center" vertical="center" wrapText="1"/>
    </xf>
    <xf numFmtId="0" fontId="35" fillId="7" borderId="8" xfId="0" applyFont="1" applyFill="1" applyBorder="1" applyAlignment="1">
      <alignment horizontal="center" vertical="center" wrapText="1"/>
    </xf>
    <xf numFmtId="0" fontId="35" fillId="7" borderId="3" xfId="0" applyFont="1" applyFill="1" applyBorder="1" applyAlignment="1">
      <alignment horizontal="center" vertical="center" wrapText="1"/>
    </xf>
    <xf numFmtId="0" fontId="35" fillId="7" borderId="9" xfId="0" applyFont="1" applyFill="1" applyBorder="1" applyAlignment="1">
      <alignment horizontal="center" vertical="center" wrapText="1"/>
    </xf>
    <xf numFmtId="0" fontId="43" fillId="7" borderId="5" xfId="0" applyFont="1" applyFill="1" applyBorder="1" applyAlignment="1">
      <alignment horizontal="center" vertical="center" wrapText="1"/>
    </xf>
    <xf numFmtId="0" fontId="43" fillId="7" borderId="4" xfId="0" applyFont="1" applyFill="1" applyBorder="1" applyAlignment="1">
      <alignment horizontal="center" vertical="center" wrapText="1"/>
    </xf>
    <xf numFmtId="0" fontId="43" fillId="7" borderId="6" xfId="0" applyFont="1" applyFill="1" applyBorder="1" applyAlignment="1">
      <alignment horizontal="center" vertical="center" wrapText="1"/>
    </xf>
    <xf numFmtId="0" fontId="43" fillId="7" borderId="0" xfId="0" applyFont="1" applyFill="1" applyBorder="1" applyAlignment="1">
      <alignment horizontal="center" vertical="center" wrapText="1"/>
    </xf>
    <xf numFmtId="0" fontId="43" fillId="7" borderId="3" xfId="0" applyFont="1" applyFill="1" applyBorder="1" applyAlignment="1">
      <alignment horizontal="center" vertical="center" wrapText="1"/>
    </xf>
    <xf numFmtId="0" fontId="43" fillId="7" borderId="7" xfId="0" applyFont="1" applyFill="1" applyBorder="1" applyAlignment="1">
      <alignment horizontal="center" vertical="center" wrapText="1"/>
    </xf>
    <xf numFmtId="0" fontId="43" fillId="7" borderId="8" xfId="0" applyFont="1" applyFill="1" applyBorder="1" applyAlignment="1">
      <alignment horizontal="center" vertical="center" wrapText="1"/>
    </xf>
    <xf numFmtId="0" fontId="43" fillId="7" borderId="9" xfId="0" applyFont="1" applyFill="1" applyBorder="1" applyAlignment="1">
      <alignment horizontal="center" vertical="center" wrapText="1"/>
    </xf>
    <xf numFmtId="0" fontId="39" fillId="13" borderId="2" xfId="0" applyFont="1" applyFill="1" applyBorder="1" applyAlignment="1">
      <alignment horizontal="center" vertical="center" wrapText="1"/>
    </xf>
    <xf numFmtId="0" fontId="39" fillId="13" borderId="7" xfId="0" applyFont="1" applyFill="1" applyBorder="1" applyAlignment="1">
      <alignment horizontal="center" vertical="center" wrapText="1"/>
    </xf>
    <xf numFmtId="0" fontId="39" fillId="13" borderId="0" xfId="0" applyFont="1" applyFill="1" applyBorder="1" applyAlignment="1">
      <alignment horizontal="center" vertical="center" wrapText="1"/>
    </xf>
    <xf numFmtId="0" fontId="35" fillId="7" borderId="0" xfId="0" applyFont="1" applyFill="1" applyBorder="1" applyAlignment="1">
      <alignment horizontal="center" vertical="center" wrapText="1"/>
    </xf>
    <xf numFmtId="0" fontId="31" fillId="7" borderId="2" xfId="0" applyFont="1" applyFill="1" applyBorder="1" applyAlignment="1">
      <alignment horizontal="left" vertical="center"/>
    </xf>
    <xf numFmtId="0" fontId="31" fillId="7" borderId="0" xfId="0" applyFont="1" applyFill="1" applyBorder="1" applyAlignment="1">
      <alignment horizontal="left" vertical="center"/>
    </xf>
    <xf numFmtId="0" fontId="47" fillId="7" borderId="2" xfId="0" applyFont="1" applyFill="1" applyBorder="1" applyAlignment="1">
      <alignment horizontal="center" vertical="center"/>
    </xf>
    <xf numFmtId="0" fontId="47" fillId="7" borderId="3" xfId="0" applyFont="1" applyFill="1" applyBorder="1" applyAlignment="1">
      <alignment horizontal="center" vertical="center"/>
    </xf>
    <xf numFmtId="0" fontId="47" fillId="7" borderId="0" xfId="0" applyFont="1" applyFill="1" applyBorder="1" applyAlignment="1">
      <alignment horizontal="center" vertical="center"/>
    </xf>
    <xf numFmtId="0" fontId="43" fillId="8" borderId="5" xfId="0" applyFont="1" applyFill="1" applyBorder="1" applyAlignment="1">
      <alignment horizontal="center" vertical="center" wrapText="1"/>
    </xf>
    <xf numFmtId="0" fontId="43" fillId="8" borderId="4" xfId="0" applyFont="1" applyFill="1" applyBorder="1" applyAlignment="1">
      <alignment horizontal="center" vertical="center" wrapText="1"/>
    </xf>
    <xf numFmtId="0" fontId="43" fillId="8" borderId="6" xfId="0" applyFont="1" applyFill="1" applyBorder="1" applyAlignment="1">
      <alignment horizontal="center" vertical="center" wrapText="1"/>
    </xf>
    <xf numFmtId="0" fontId="43" fillId="7" borderId="2" xfId="0" applyFont="1" applyFill="1" applyBorder="1" applyAlignment="1">
      <alignment horizontal="center" vertical="center" wrapText="1"/>
    </xf>
    <xf numFmtId="0" fontId="43" fillId="8" borderId="7" xfId="0" applyFont="1" applyFill="1" applyBorder="1" applyAlignment="1">
      <alignment horizontal="center" vertical="center" wrapText="1"/>
    </xf>
    <xf numFmtId="0" fontId="43" fillId="8" borderId="8" xfId="0" applyFont="1" applyFill="1" applyBorder="1" applyAlignment="1">
      <alignment horizontal="center" vertical="center" wrapText="1"/>
    </xf>
    <xf numFmtId="0" fontId="43" fillId="8" borderId="9" xfId="0" applyFont="1" applyFill="1" applyBorder="1" applyAlignment="1">
      <alignment horizontal="center" vertical="center" wrapText="1"/>
    </xf>
    <xf numFmtId="0" fontId="43" fillId="6" borderId="2" xfId="0" applyFont="1" applyFill="1" applyBorder="1" applyAlignment="1">
      <alignment horizontal="center" vertical="center" wrapText="1"/>
    </xf>
    <xf numFmtId="0" fontId="43" fillId="6" borderId="7" xfId="0" applyFont="1" applyFill="1" applyBorder="1" applyAlignment="1">
      <alignment horizontal="center" vertical="center" wrapText="1"/>
    </xf>
    <xf numFmtId="0" fontId="43" fillId="6" borderId="0" xfId="0" applyFont="1" applyFill="1" applyBorder="1" applyAlignment="1">
      <alignment horizontal="center" vertical="center" wrapText="1"/>
    </xf>
    <xf numFmtId="0" fontId="43" fillId="6" borderId="8" xfId="0" applyFont="1" applyFill="1" applyBorder="1" applyAlignment="1">
      <alignment horizontal="center" vertical="center" wrapText="1"/>
    </xf>
    <xf numFmtId="0" fontId="43" fillId="6" borderId="3" xfId="0" applyFont="1" applyFill="1" applyBorder="1" applyAlignment="1">
      <alignment horizontal="center" vertical="center" wrapText="1"/>
    </xf>
    <xf numFmtId="0" fontId="43" fillId="6" borderId="9" xfId="0" applyFont="1" applyFill="1" applyBorder="1" applyAlignment="1">
      <alignment horizontal="center" vertical="center" wrapText="1"/>
    </xf>
    <xf numFmtId="0" fontId="43" fillId="6" borderId="11" xfId="0" applyFont="1" applyFill="1" applyBorder="1" applyAlignment="1">
      <alignment horizontal="center" vertical="center" wrapText="1"/>
    </xf>
    <xf numFmtId="0" fontId="31" fillId="6" borderId="8" xfId="0" applyFont="1" applyFill="1" applyBorder="1" applyAlignment="1">
      <alignment horizontal="center" vertical="center"/>
    </xf>
    <xf numFmtId="0" fontId="43" fillId="6" borderId="12" xfId="0" applyFont="1" applyFill="1" applyBorder="1" applyAlignment="1">
      <alignment horizontal="center" vertical="center" wrapText="1"/>
    </xf>
    <xf numFmtId="0" fontId="0" fillId="6" borderId="8" xfId="0" applyFill="1" applyBorder="1"/>
    <xf numFmtId="0" fontId="43" fillId="6" borderId="10" xfId="0" applyFont="1" applyFill="1" applyBorder="1" applyAlignment="1">
      <alignment horizontal="center" vertical="center" wrapText="1"/>
    </xf>
    <xf numFmtId="0" fontId="0" fillId="6" borderId="4" xfId="0" applyFill="1" applyBorder="1"/>
    <xf numFmtId="0" fontId="0" fillId="6" borderId="0" xfId="0" applyFill="1"/>
    <xf numFmtId="0" fontId="0" fillId="6" borderId="0" xfId="0" applyFill="1" applyBorder="1"/>
    <xf numFmtId="0" fontId="0" fillId="6" borderId="2" xfId="0" applyFill="1" applyBorder="1"/>
    <xf numFmtId="0" fontId="0" fillId="6" borderId="3" xfId="0" applyFill="1" applyBorder="1"/>
    <xf numFmtId="0" fontId="54" fillId="6" borderId="0" xfId="0" applyFont="1" applyFill="1" applyBorder="1"/>
    <xf numFmtId="0" fontId="40" fillId="6" borderId="0" xfId="0" applyFont="1" applyFill="1" applyAlignment="1">
      <alignment horizontal="center" vertical="center"/>
    </xf>
    <xf numFmtId="0" fontId="0" fillId="6" borderId="12" xfId="0" applyFill="1" applyBorder="1"/>
    <xf numFmtId="0" fontId="35" fillId="6" borderId="7" xfId="0" applyFont="1" applyFill="1" applyBorder="1" applyAlignment="1">
      <alignment horizontal="center" vertical="center" wrapText="1"/>
    </xf>
    <xf numFmtId="0" fontId="35" fillId="6" borderId="8" xfId="0" applyFont="1" applyFill="1" applyBorder="1" applyAlignment="1">
      <alignment horizontal="center" vertical="center" wrapText="1"/>
    </xf>
    <xf numFmtId="0" fontId="35" fillId="6" borderId="9" xfId="0" applyFont="1" applyFill="1" applyBorder="1" applyAlignment="1">
      <alignment horizontal="center" vertical="center" wrapText="1"/>
    </xf>
    <xf numFmtId="0" fontId="43" fillId="6" borderId="0" xfId="0" applyFont="1" applyFill="1" applyBorder="1" applyAlignment="1">
      <alignment vertical="center" wrapText="1"/>
    </xf>
    <xf numFmtId="0" fontId="43" fillId="6" borderId="9" xfId="0" applyFont="1" applyFill="1" applyBorder="1" applyAlignment="1">
      <alignment vertical="center" wrapText="1"/>
    </xf>
    <xf numFmtId="0" fontId="0" fillId="6" borderId="5" xfId="0" applyFill="1" applyBorder="1"/>
    <xf numFmtId="0" fontId="27" fillId="6" borderId="2" xfId="0" applyFont="1" applyFill="1" applyBorder="1" applyAlignment="1">
      <alignment vertical="center"/>
    </xf>
    <xf numFmtId="0" fontId="27" fillId="6" borderId="0" xfId="0" applyFont="1" applyFill="1" applyBorder="1" applyAlignment="1">
      <alignment vertical="center"/>
    </xf>
    <xf numFmtId="0" fontId="44" fillId="6" borderId="0" xfId="0" applyFont="1" applyFill="1" applyBorder="1" applyAlignment="1">
      <alignment horizontal="left" vertical="center"/>
    </xf>
    <xf numFmtId="0" fontId="44" fillId="6" borderId="3" xfId="0" applyFont="1" applyFill="1" applyBorder="1" applyAlignment="1">
      <alignment horizontal="left" vertical="center"/>
    </xf>
  </cellXfs>
  <cellStyles count="14">
    <cellStyle name="Hyperlink 2" xfId="1"/>
    <cellStyle name="Hyperlink 2 2" xfId="10"/>
    <cellStyle name="Normal" xfId="0" builtinId="0"/>
    <cellStyle name="Normal 2" xfId="2"/>
    <cellStyle name="Normal 3" xfId="3"/>
    <cellStyle name="Normal 4" xfId="4"/>
    <cellStyle name="Normal 4 2" xfId="5"/>
    <cellStyle name="Normal 5" xfId="6"/>
    <cellStyle name="Normal 6" xfId="8"/>
    <cellStyle name="Normal 7" xfId="11"/>
    <cellStyle name="Normal 8" xfId="12"/>
    <cellStyle name="Normal 9" xfId="9"/>
    <cellStyle name="Normal 9 2" xfId="13"/>
    <cellStyle name="rrr" xfId="7"/>
  </cellStyles>
  <dxfs count="0"/>
  <tableStyles count="0" defaultTableStyle="TableStyleMedium2" defaultPivotStyle="PivotStyleLight16"/>
  <colors>
    <mruColors>
      <color rgb="FF9999FF"/>
      <color rgb="FFFFFF99"/>
      <color rgb="FFFFFFCC"/>
      <color rgb="FFFABF8F"/>
      <color rgb="FFCCFFCC"/>
      <color rgb="FF66FFFF"/>
      <color rgb="FFCC99FF"/>
      <color rgb="FF9933FF"/>
      <color rgb="FF339933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2915228</xdr:colOff>
      <xdr:row>15</xdr:row>
      <xdr:rowOff>91756</xdr:rowOff>
    </xdr:from>
    <xdr:to>
      <xdr:col>19</xdr:col>
      <xdr:colOff>1674094</xdr:colOff>
      <xdr:row>21</xdr:row>
      <xdr:rowOff>29540</xdr:rowOff>
    </xdr:to>
    <xdr:pic>
      <xdr:nvPicPr>
        <xdr:cNvPr id="2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27955" y="19719029"/>
          <a:ext cx="8601366" cy="4036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1600200</xdr:colOff>
          <xdr:row>8</xdr:row>
          <xdr:rowOff>238125</xdr:rowOff>
        </xdr:from>
        <xdr:to>
          <xdr:col>16</xdr:col>
          <xdr:colOff>2686050</xdr:colOff>
          <xdr:row>8</xdr:row>
          <xdr:rowOff>1057275</xdr:rowOff>
        </xdr:to>
        <xdr:sp macro="" textlink="">
          <xdr:nvSpPr>
            <xdr:cNvPr id="46081" name="Object 1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6</xdr:row>
          <xdr:rowOff>552450</xdr:rowOff>
        </xdr:from>
        <xdr:to>
          <xdr:col>5</xdr:col>
          <xdr:colOff>885825</xdr:colOff>
          <xdr:row>6</xdr:row>
          <xdr:rowOff>1504950</xdr:rowOff>
        </xdr:to>
        <xdr:sp macro="" textlink="">
          <xdr:nvSpPr>
            <xdr:cNvPr id="46082" name="Object 2" hidden="1">
              <a:extLst>
                <a:ext uri="{63B3BB69-23CF-44E3-9099-C40C66FF867C}">
                  <a14:compatExt spid="_x0000_s46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962025</xdr:colOff>
          <xdr:row>3</xdr:row>
          <xdr:rowOff>133350</xdr:rowOff>
        </xdr:from>
        <xdr:to>
          <xdr:col>16</xdr:col>
          <xdr:colOff>1905000</xdr:colOff>
          <xdr:row>3</xdr:row>
          <xdr:rowOff>981075</xdr:rowOff>
        </xdr:to>
        <xdr:sp macro="" textlink="">
          <xdr:nvSpPr>
            <xdr:cNvPr id="46083" name="Object 3" hidden="1">
              <a:extLst>
                <a:ext uri="{63B3BB69-23CF-44E3-9099-C40C66FF867C}">
                  <a14:compatExt spid="_x0000_s46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9</xdr:row>
          <xdr:rowOff>847725</xdr:rowOff>
        </xdr:from>
        <xdr:to>
          <xdr:col>1</xdr:col>
          <xdr:colOff>762000</xdr:colOff>
          <xdr:row>9</xdr:row>
          <xdr:rowOff>1371600</xdr:rowOff>
        </xdr:to>
        <xdr:sp macro="" textlink="">
          <xdr:nvSpPr>
            <xdr:cNvPr id="46084" name="Object 4" hidden="1">
              <a:extLst>
                <a:ext uri="{63B3BB69-23CF-44E3-9099-C40C66FF867C}">
                  <a14:compatExt spid="_x0000_s46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1200150</xdr:colOff>
          <xdr:row>1</xdr:row>
          <xdr:rowOff>85725</xdr:rowOff>
        </xdr:from>
        <xdr:to>
          <xdr:col>14</xdr:col>
          <xdr:colOff>1828800</xdr:colOff>
          <xdr:row>1</xdr:row>
          <xdr:rowOff>676275</xdr:rowOff>
        </xdr:to>
        <xdr:sp macro="" textlink="">
          <xdr:nvSpPr>
            <xdr:cNvPr id="46085" name="Object 5" hidden="1">
              <a:extLst>
                <a:ext uri="{63B3BB69-23CF-44E3-9099-C40C66FF867C}">
                  <a14:compatExt spid="_x0000_s46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</xdr:row>
          <xdr:rowOff>200025</xdr:rowOff>
        </xdr:from>
        <xdr:to>
          <xdr:col>16</xdr:col>
          <xdr:colOff>809625</xdr:colOff>
          <xdr:row>3</xdr:row>
          <xdr:rowOff>790575</xdr:rowOff>
        </xdr:to>
        <xdr:sp macro="" textlink="">
          <xdr:nvSpPr>
            <xdr:cNvPr id="46086" name="Object 6" hidden="1">
              <a:extLst>
                <a:ext uri="{63B3BB69-23CF-44E3-9099-C40C66FF867C}">
                  <a14:compatExt spid="_x0000_s46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13</xdr:row>
          <xdr:rowOff>209550</xdr:rowOff>
        </xdr:from>
        <xdr:to>
          <xdr:col>9</xdr:col>
          <xdr:colOff>838200</xdr:colOff>
          <xdr:row>13</xdr:row>
          <xdr:rowOff>771525</xdr:rowOff>
        </xdr:to>
        <xdr:sp macro="" textlink="">
          <xdr:nvSpPr>
            <xdr:cNvPr id="46087" name="Object 7" hidden="1">
              <a:extLst>
                <a:ext uri="{63B3BB69-23CF-44E3-9099-C40C66FF867C}">
                  <a14:compatExt spid="_x0000_s46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2800350</xdr:colOff>
          <xdr:row>5</xdr:row>
          <xdr:rowOff>704850</xdr:rowOff>
        </xdr:from>
        <xdr:to>
          <xdr:col>17</xdr:col>
          <xdr:colOff>3257550</xdr:colOff>
          <xdr:row>5</xdr:row>
          <xdr:rowOff>1295400</xdr:rowOff>
        </xdr:to>
        <xdr:sp macro="" textlink="">
          <xdr:nvSpPr>
            <xdr:cNvPr id="46088" name="Object 8" hidden="1">
              <a:extLst>
                <a:ext uri="{63B3BB69-23CF-44E3-9099-C40C66FF867C}">
                  <a14:compatExt spid="_x0000_s46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1285875</xdr:colOff>
          <xdr:row>13</xdr:row>
          <xdr:rowOff>180975</xdr:rowOff>
        </xdr:from>
        <xdr:to>
          <xdr:col>9</xdr:col>
          <xdr:colOff>1781175</xdr:colOff>
          <xdr:row>13</xdr:row>
          <xdr:rowOff>828675</xdr:rowOff>
        </xdr:to>
        <xdr:sp macro="" textlink="">
          <xdr:nvSpPr>
            <xdr:cNvPr id="46089" name="Object 9" hidden="1">
              <a:extLst>
                <a:ext uri="{63B3BB69-23CF-44E3-9099-C40C66FF867C}">
                  <a14:compatExt spid="_x0000_s46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1581150</xdr:colOff>
          <xdr:row>4</xdr:row>
          <xdr:rowOff>1133475</xdr:rowOff>
        </xdr:from>
        <xdr:to>
          <xdr:col>4</xdr:col>
          <xdr:colOff>304800</xdr:colOff>
          <xdr:row>5</xdr:row>
          <xdr:rowOff>533400</xdr:rowOff>
        </xdr:to>
        <xdr:sp macro="" textlink="">
          <xdr:nvSpPr>
            <xdr:cNvPr id="46091" name="Object 11" hidden="1">
              <a:extLst>
                <a:ext uri="{63B3BB69-23CF-44E3-9099-C40C66FF867C}">
                  <a14:compatExt spid="_x0000_s46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2</xdr:row>
          <xdr:rowOff>333375</xdr:rowOff>
        </xdr:from>
        <xdr:to>
          <xdr:col>16</xdr:col>
          <xdr:colOff>647700</xdr:colOff>
          <xdr:row>2</xdr:row>
          <xdr:rowOff>1000125</xdr:rowOff>
        </xdr:to>
        <xdr:sp macro="" textlink="">
          <xdr:nvSpPr>
            <xdr:cNvPr id="46092" name="Object 12" hidden="1">
              <a:extLst>
                <a:ext uri="{63B3BB69-23CF-44E3-9099-C40C66FF867C}">
                  <a14:compatExt spid="_x0000_s46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3581400</xdr:colOff>
          <xdr:row>5</xdr:row>
          <xdr:rowOff>723900</xdr:rowOff>
        </xdr:from>
        <xdr:to>
          <xdr:col>17</xdr:col>
          <xdr:colOff>4105275</xdr:colOff>
          <xdr:row>5</xdr:row>
          <xdr:rowOff>1323975</xdr:rowOff>
        </xdr:to>
        <xdr:sp macro="" textlink="">
          <xdr:nvSpPr>
            <xdr:cNvPr id="46093" name="Object 13" hidden="1">
              <a:extLst>
                <a:ext uri="{63B3BB69-23CF-44E3-9099-C40C66FF867C}">
                  <a14:compatExt spid="_x0000_s46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1314450</xdr:colOff>
          <xdr:row>8</xdr:row>
          <xdr:rowOff>419100</xdr:rowOff>
        </xdr:from>
        <xdr:to>
          <xdr:col>14</xdr:col>
          <xdr:colOff>1990725</xdr:colOff>
          <xdr:row>8</xdr:row>
          <xdr:rowOff>1228725</xdr:rowOff>
        </xdr:to>
        <xdr:sp macro="" textlink="">
          <xdr:nvSpPr>
            <xdr:cNvPr id="46094" name="Object 14" hidden="1">
              <a:extLst>
                <a:ext uri="{63B3BB69-23CF-44E3-9099-C40C66FF867C}">
                  <a14:compatExt spid="_x0000_s46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419100</xdr:rowOff>
        </xdr:from>
        <xdr:to>
          <xdr:col>6</xdr:col>
          <xdr:colOff>866775</xdr:colOff>
          <xdr:row>8</xdr:row>
          <xdr:rowOff>1285875</xdr:rowOff>
        </xdr:to>
        <xdr:sp macro="" textlink="">
          <xdr:nvSpPr>
            <xdr:cNvPr id="46095" name="Object 15" hidden="1">
              <a:extLst>
                <a:ext uri="{63B3BB69-23CF-44E3-9099-C40C66FF867C}">
                  <a14:compatExt spid="_x0000_s46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1295400</xdr:colOff>
          <xdr:row>9</xdr:row>
          <xdr:rowOff>200025</xdr:rowOff>
        </xdr:from>
        <xdr:to>
          <xdr:col>3</xdr:col>
          <xdr:colOff>1857375</xdr:colOff>
          <xdr:row>9</xdr:row>
          <xdr:rowOff>914400</xdr:rowOff>
        </xdr:to>
        <xdr:sp macro="" textlink="">
          <xdr:nvSpPr>
            <xdr:cNvPr id="46096" name="Object 16" hidden="1">
              <a:extLst>
                <a:ext uri="{63B3BB69-23CF-44E3-9099-C40C66FF867C}">
                  <a14:compatExt spid="_x0000_s46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9</xdr:row>
          <xdr:rowOff>257175</xdr:rowOff>
        </xdr:from>
        <xdr:to>
          <xdr:col>16</xdr:col>
          <xdr:colOff>866775</xdr:colOff>
          <xdr:row>9</xdr:row>
          <xdr:rowOff>895350</xdr:rowOff>
        </xdr:to>
        <xdr:sp macro="" textlink="">
          <xdr:nvSpPr>
            <xdr:cNvPr id="46097" name="Object 17" hidden="1">
              <a:extLst>
                <a:ext uri="{63B3BB69-23CF-44E3-9099-C40C66FF867C}">
                  <a14:compatExt spid="_x0000_s46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12</xdr:row>
          <xdr:rowOff>704850</xdr:rowOff>
        </xdr:from>
        <xdr:to>
          <xdr:col>2</xdr:col>
          <xdr:colOff>676275</xdr:colOff>
          <xdr:row>12</xdr:row>
          <xdr:rowOff>1409700</xdr:rowOff>
        </xdr:to>
        <xdr:sp macro="" textlink="">
          <xdr:nvSpPr>
            <xdr:cNvPr id="46100" name="Object 20" hidden="1">
              <a:extLst>
                <a:ext uri="{63B3BB69-23CF-44E3-9099-C40C66FF867C}">
                  <a14:compatExt spid="_x0000_s46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5</xdr:row>
          <xdr:rowOff>800100</xdr:rowOff>
        </xdr:from>
        <xdr:to>
          <xdr:col>1</xdr:col>
          <xdr:colOff>647700</xdr:colOff>
          <xdr:row>5</xdr:row>
          <xdr:rowOff>1381125</xdr:rowOff>
        </xdr:to>
        <xdr:sp macro="" textlink="">
          <xdr:nvSpPr>
            <xdr:cNvPr id="46101" name="Object 21" hidden="1">
              <a:extLst>
                <a:ext uri="{63B3BB69-23CF-44E3-9099-C40C66FF867C}">
                  <a14:compatExt spid="_x0000_s46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588701</xdr:colOff>
      <xdr:row>2</xdr:row>
      <xdr:rowOff>178594</xdr:rowOff>
    </xdr:from>
    <xdr:to>
      <xdr:col>4</xdr:col>
      <xdr:colOff>322551</xdr:colOff>
      <xdr:row>7</xdr:row>
      <xdr:rowOff>11905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920" y="678657"/>
          <a:ext cx="2269881" cy="1083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257175</xdr:colOff>
          <xdr:row>5</xdr:row>
          <xdr:rowOff>95250</xdr:rowOff>
        </xdr:from>
        <xdr:to>
          <xdr:col>14</xdr:col>
          <xdr:colOff>466725</xdr:colOff>
          <xdr:row>6</xdr:row>
          <xdr:rowOff>123825</xdr:rowOff>
        </xdr:to>
        <xdr:sp macro="" textlink="">
          <xdr:nvSpPr>
            <xdr:cNvPr id="68610" name="Object 2" hidden="1">
              <a:extLst>
                <a:ext uri="{63B3BB69-23CF-44E3-9099-C40C66FF867C}">
                  <a14:compatExt spid="_x0000_s686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33</xdr:row>
          <xdr:rowOff>114300</xdr:rowOff>
        </xdr:from>
        <xdr:to>
          <xdr:col>6</xdr:col>
          <xdr:colOff>276225</xdr:colOff>
          <xdr:row>34</xdr:row>
          <xdr:rowOff>142875</xdr:rowOff>
        </xdr:to>
        <xdr:sp macro="" textlink="">
          <xdr:nvSpPr>
            <xdr:cNvPr id="68611" name="Object 3" hidden="1">
              <a:extLst>
                <a:ext uri="{63B3BB69-23CF-44E3-9099-C40C66FF867C}">
                  <a14:compatExt spid="_x0000_s686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7</xdr:row>
          <xdr:rowOff>47625</xdr:rowOff>
        </xdr:from>
        <xdr:to>
          <xdr:col>10</xdr:col>
          <xdr:colOff>333375</xdr:colOff>
          <xdr:row>8</xdr:row>
          <xdr:rowOff>47625</xdr:rowOff>
        </xdr:to>
        <xdr:sp macro="" textlink="">
          <xdr:nvSpPr>
            <xdr:cNvPr id="68612" name="Object 4" hidden="1">
              <a:extLst>
                <a:ext uri="{63B3BB69-23CF-44E3-9099-C40C66FF867C}">
                  <a14:compatExt spid="_x0000_s68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</xdr:row>
          <xdr:rowOff>200025</xdr:rowOff>
        </xdr:from>
        <xdr:to>
          <xdr:col>13</xdr:col>
          <xdr:colOff>428625</xdr:colOff>
          <xdr:row>4</xdr:row>
          <xdr:rowOff>152400</xdr:rowOff>
        </xdr:to>
        <xdr:sp macro="" textlink="">
          <xdr:nvSpPr>
            <xdr:cNvPr id="68613" name="Object 5" hidden="1">
              <a:extLst>
                <a:ext uri="{63B3BB69-23CF-44E3-9099-C40C66FF867C}">
                  <a14:compatExt spid="_x0000_s686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23</xdr:row>
          <xdr:rowOff>57150</xdr:rowOff>
        </xdr:from>
        <xdr:to>
          <xdr:col>13</xdr:col>
          <xdr:colOff>323850</xdr:colOff>
          <xdr:row>24</xdr:row>
          <xdr:rowOff>66675</xdr:rowOff>
        </xdr:to>
        <xdr:sp macro="" textlink="">
          <xdr:nvSpPr>
            <xdr:cNvPr id="68614" name="Object 6" hidden="1">
              <a:extLst>
                <a:ext uri="{63B3BB69-23CF-44E3-9099-C40C66FF867C}">
                  <a14:compatExt spid="_x0000_s686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533400</xdr:colOff>
          <xdr:row>5</xdr:row>
          <xdr:rowOff>95250</xdr:rowOff>
        </xdr:from>
        <xdr:to>
          <xdr:col>14</xdr:col>
          <xdr:colOff>742950</xdr:colOff>
          <xdr:row>6</xdr:row>
          <xdr:rowOff>123825</xdr:rowOff>
        </xdr:to>
        <xdr:sp macro="" textlink="">
          <xdr:nvSpPr>
            <xdr:cNvPr id="68616" name="Object 8" hidden="1">
              <a:extLst>
                <a:ext uri="{63B3BB69-23CF-44E3-9099-C40C66FF867C}">
                  <a14:compatExt spid="_x0000_s686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314325</xdr:colOff>
          <xdr:row>16</xdr:row>
          <xdr:rowOff>180975</xdr:rowOff>
        </xdr:from>
        <xdr:to>
          <xdr:col>12</xdr:col>
          <xdr:colOff>523875</xdr:colOff>
          <xdr:row>17</xdr:row>
          <xdr:rowOff>209550</xdr:rowOff>
        </xdr:to>
        <xdr:sp macro="" textlink="">
          <xdr:nvSpPr>
            <xdr:cNvPr id="68617" name="Object 9" hidden="1">
              <a:extLst>
                <a:ext uri="{63B3BB69-23CF-44E3-9099-C40C66FF867C}">
                  <a14:compatExt spid="_x0000_s686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Visio_Drawing3.vsdx"/><Relationship Id="rId13" Type="http://schemas.openxmlformats.org/officeDocument/2006/relationships/package" Target="../embeddings/Microsoft_Visio_Drawing6.vsdx"/><Relationship Id="rId18" Type="http://schemas.openxmlformats.org/officeDocument/2006/relationships/package" Target="../embeddings/Microsoft_Visio_Drawing10.vsdx"/><Relationship Id="rId26" Type="http://schemas.openxmlformats.org/officeDocument/2006/relationships/package" Target="../embeddings/Microsoft_Visio_Drawing17.vsdx"/><Relationship Id="rId3" Type="http://schemas.openxmlformats.org/officeDocument/2006/relationships/vmlDrawing" Target="../drawings/vmlDrawing1.vml"/><Relationship Id="rId21" Type="http://schemas.openxmlformats.org/officeDocument/2006/relationships/package" Target="../embeddings/Microsoft_Visio_Drawing12.vsdx"/><Relationship Id="rId7" Type="http://schemas.openxmlformats.org/officeDocument/2006/relationships/image" Target="../media/image2.emf"/><Relationship Id="rId12" Type="http://schemas.openxmlformats.org/officeDocument/2006/relationships/package" Target="../embeddings/Microsoft_Visio_Drawing5.vsdx"/><Relationship Id="rId17" Type="http://schemas.openxmlformats.org/officeDocument/2006/relationships/package" Target="../embeddings/Microsoft_Visio_Drawing9.vsdx"/><Relationship Id="rId25" Type="http://schemas.openxmlformats.org/officeDocument/2006/relationships/package" Target="../embeddings/Microsoft_Visio_Drawing16.vsdx"/><Relationship Id="rId2" Type="http://schemas.openxmlformats.org/officeDocument/2006/relationships/drawing" Target="../drawings/drawing1.xml"/><Relationship Id="rId16" Type="http://schemas.openxmlformats.org/officeDocument/2006/relationships/image" Target="../media/image5.emf"/><Relationship Id="rId20" Type="http://schemas.openxmlformats.org/officeDocument/2006/relationships/package" Target="../embeddings/Microsoft_Visio_Drawing11.vsdx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Visio_Drawing2.vsdx"/><Relationship Id="rId11" Type="http://schemas.openxmlformats.org/officeDocument/2006/relationships/image" Target="../media/image4.emf"/><Relationship Id="rId24" Type="http://schemas.openxmlformats.org/officeDocument/2006/relationships/package" Target="../embeddings/Microsoft_Visio_Drawing15.vsdx"/><Relationship Id="rId5" Type="http://schemas.openxmlformats.org/officeDocument/2006/relationships/image" Target="../media/image1.emf"/><Relationship Id="rId15" Type="http://schemas.openxmlformats.org/officeDocument/2006/relationships/package" Target="../embeddings/Microsoft_Visio_Drawing8.vsdx"/><Relationship Id="rId23" Type="http://schemas.openxmlformats.org/officeDocument/2006/relationships/package" Target="../embeddings/Microsoft_Visio_Drawing14.vsdx"/><Relationship Id="rId28" Type="http://schemas.openxmlformats.org/officeDocument/2006/relationships/comments" Target="../comments1.xml"/><Relationship Id="rId10" Type="http://schemas.openxmlformats.org/officeDocument/2006/relationships/package" Target="../embeddings/Microsoft_Visio_Drawing4.vsdx"/><Relationship Id="rId19" Type="http://schemas.openxmlformats.org/officeDocument/2006/relationships/image" Target="../media/image6.emf"/><Relationship Id="rId4" Type="http://schemas.openxmlformats.org/officeDocument/2006/relationships/package" Target="../embeddings/Microsoft_Visio_Drawing1.vsdx"/><Relationship Id="rId9" Type="http://schemas.openxmlformats.org/officeDocument/2006/relationships/image" Target="../media/image3.emf"/><Relationship Id="rId14" Type="http://schemas.openxmlformats.org/officeDocument/2006/relationships/package" Target="../embeddings/Microsoft_Visio_Drawing7.vsdx"/><Relationship Id="rId22" Type="http://schemas.openxmlformats.org/officeDocument/2006/relationships/package" Target="../embeddings/Microsoft_Visio_Drawing13.vsdx"/><Relationship Id="rId27" Type="http://schemas.openxmlformats.org/officeDocument/2006/relationships/package" Target="../embeddings/Microsoft_Visio_Drawing18.vsdx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vmlDrawing" Target="../drawings/vmlDrawing2.vml"/><Relationship Id="rId7" Type="http://schemas.openxmlformats.org/officeDocument/2006/relationships/package" Target="../embeddings/Microsoft_Visio_Drawing21.vsdx"/><Relationship Id="rId12" Type="http://schemas.openxmlformats.org/officeDocument/2006/relationships/package" Target="../embeddings/Microsoft_Visio_Drawing25.vsdx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package" Target="../embeddings/Microsoft_Visio_Drawing20.vsdx"/><Relationship Id="rId11" Type="http://schemas.openxmlformats.org/officeDocument/2006/relationships/package" Target="../embeddings/Microsoft_Visio_Drawing24.vsdx"/><Relationship Id="rId5" Type="http://schemas.openxmlformats.org/officeDocument/2006/relationships/image" Target="../media/image8.emf"/><Relationship Id="rId10" Type="http://schemas.openxmlformats.org/officeDocument/2006/relationships/package" Target="../embeddings/Microsoft_Visio_Drawing23.vsdx"/><Relationship Id="rId4" Type="http://schemas.openxmlformats.org/officeDocument/2006/relationships/package" Target="../embeddings/Microsoft_Visio_Drawing19.vsdx"/><Relationship Id="rId9" Type="http://schemas.openxmlformats.org/officeDocument/2006/relationships/package" Target="../embeddings/Microsoft_Visio_Drawing22.vsdx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24"/>
  <sheetViews>
    <sheetView tabSelected="1" zoomScale="33" zoomScaleNormal="33" zoomScalePageLayoutView="33" workbookViewId="0">
      <selection activeCell="T3" sqref="T3"/>
    </sheetView>
  </sheetViews>
  <sheetFormatPr defaultColWidth="9.140625" defaultRowHeight="15" x14ac:dyDescent="0.25"/>
  <cols>
    <col min="1" max="1" width="29.28515625" style="1" customWidth="1"/>
    <col min="2" max="15" width="30.7109375" style="1" customWidth="1"/>
    <col min="16" max="17" width="45.7109375" style="1" customWidth="1"/>
    <col min="18" max="18" width="71.42578125" style="1" customWidth="1"/>
    <col min="19" max="19" width="30.140625" style="1" customWidth="1"/>
    <col min="20" max="20" width="32.7109375" style="1" customWidth="1"/>
    <col min="21" max="16384" width="9.140625" style="1"/>
  </cols>
  <sheetData>
    <row r="1" spans="1:25" ht="19.5" customHeight="1" thickBot="1" x14ac:dyDescent="0.3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5" ht="154.5" customHeight="1" thickTop="1" thickBot="1" x14ac:dyDescent="0.6">
      <c r="A2" s="73"/>
      <c r="B2" s="77"/>
      <c r="C2" s="78"/>
      <c r="D2" s="77"/>
      <c r="E2" s="77"/>
      <c r="F2" s="77"/>
      <c r="G2" s="73"/>
      <c r="H2" s="73"/>
      <c r="I2" s="99" t="s">
        <v>230</v>
      </c>
      <c r="J2" s="99" t="s">
        <v>231</v>
      </c>
      <c r="K2" s="99" t="s">
        <v>232</v>
      </c>
      <c r="L2" s="99" t="s">
        <v>233</v>
      </c>
      <c r="M2" s="99" t="s">
        <v>234</v>
      </c>
      <c r="N2" s="102" t="s">
        <v>267</v>
      </c>
      <c r="O2" s="42"/>
      <c r="P2" s="154" t="s">
        <v>266</v>
      </c>
      <c r="Q2" s="156" t="s">
        <v>208</v>
      </c>
      <c r="R2" s="158" t="s">
        <v>24</v>
      </c>
      <c r="S2" s="73"/>
      <c r="T2" s="65"/>
    </row>
    <row r="3" spans="1:25" ht="141" customHeight="1" thickTop="1" thickBot="1" x14ac:dyDescent="0.3">
      <c r="A3" s="79"/>
      <c r="B3" s="160" t="s">
        <v>32</v>
      </c>
      <c r="C3" s="161"/>
      <c r="D3" s="161"/>
      <c r="E3" s="174" t="s">
        <v>29</v>
      </c>
      <c r="F3" s="175"/>
      <c r="G3" s="17" t="s">
        <v>212</v>
      </c>
      <c r="H3" s="93"/>
      <c r="I3" s="37"/>
      <c r="J3" s="37"/>
      <c r="K3" s="162" t="s">
        <v>6</v>
      </c>
      <c r="L3" s="162"/>
      <c r="M3" s="162"/>
      <c r="N3" s="37"/>
      <c r="O3" s="63"/>
      <c r="P3" s="155"/>
      <c r="Q3" s="157"/>
      <c r="R3" s="159"/>
      <c r="S3" s="73"/>
      <c r="T3" s="65"/>
    </row>
    <row r="4" spans="1:25" ht="120" customHeight="1" thickTop="1" thickBot="1" x14ac:dyDescent="0.3">
      <c r="A4" s="79"/>
      <c r="B4" s="161"/>
      <c r="C4" s="161"/>
      <c r="D4" s="161"/>
      <c r="E4" s="176"/>
      <c r="F4" s="177"/>
      <c r="G4" s="94"/>
      <c r="H4" s="60"/>
      <c r="I4" s="37"/>
      <c r="J4" s="100" t="s">
        <v>236</v>
      </c>
      <c r="K4" s="99" t="s">
        <v>240</v>
      </c>
      <c r="L4" s="101"/>
      <c r="M4" s="99" t="s">
        <v>237</v>
      </c>
      <c r="N4" s="99" t="s">
        <v>235</v>
      </c>
      <c r="O4" s="37"/>
      <c r="P4" s="164" t="s">
        <v>269</v>
      </c>
      <c r="Q4" s="163" t="s">
        <v>8</v>
      </c>
      <c r="R4" s="163"/>
      <c r="S4" s="73"/>
      <c r="T4" s="65"/>
    </row>
    <row r="5" spans="1:25" ht="120" customHeight="1" thickTop="1" thickBot="1" x14ac:dyDescent="0.3">
      <c r="A5" s="73"/>
      <c r="B5" s="170" t="s">
        <v>31</v>
      </c>
      <c r="C5" s="171"/>
      <c r="D5" s="37"/>
      <c r="E5" s="166" t="s">
        <v>22</v>
      </c>
      <c r="F5" s="166"/>
      <c r="G5" s="95"/>
      <c r="H5" s="102" t="s">
        <v>277</v>
      </c>
      <c r="I5" s="37"/>
      <c r="J5" s="99" t="s">
        <v>227</v>
      </c>
      <c r="K5" s="99" t="s">
        <v>229</v>
      </c>
      <c r="L5" s="101"/>
      <c r="M5" s="99" t="s">
        <v>263</v>
      </c>
      <c r="N5" s="103" t="s">
        <v>246</v>
      </c>
      <c r="O5" s="37"/>
      <c r="P5" s="165"/>
      <c r="Q5" s="27"/>
      <c r="R5" s="104" t="s">
        <v>206</v>
      </c>
      <c r="S5" s="74"/>
      <c r="T5" s="65"/>
      <c r="X5" s="2"/>
    </row>
    <row r="6" spans="1:25" ht="120" customHeight="1" thickTop="1" thickBot="1" x14ac:dyDescent="0.3">
      <c r="A6" s="73"/>
      <c r="B6" s="172"/>
      <c r="C6" s="173"/>
      <c r="D6" s="58"/>
      <c r="E6" s="166"/>
      <c r="F6" s="166"/>
      <c r="G6" s="60"/>
      <c r="H6" s="102" t="s">
        <v>278</v>
      </c>
      <c r="I6" s="37"/>
      <c r="J6" s="99" t="s">
        <v>238</v>
      </c>
      <c r="K6" s="99" t="s">
        <v>241</v>
      </c>
      <c r="L6" s="101"/>
      <c r="M6" s="99" t="s">
        <v>228</v>
      </c>
      <c r="N6" s="99" t="s">
        <v>244</v>
      </c>
      <c r="O6" s="37"/>
      <c r="P6" s="165"/>
      <c r="Q6" s="105"/>
      <c r="R6" s="16" t="s">
        <v>207</v>
      </c>
      <c r="S6" s="74"/>
      <c r="T6" s="65"/>
    </row>
    <row r="7" spans="1:25" ht="138" customHeight="1" thickTop="1" thickBot="1" x14ac:dyDescent="0.75">
      <c r="A7" s="73"/>
      <c r="B7" s="178" t="s">
        <v>216</v>
      </c>
      <c r="C7" s="179"/>
      <c r="D7" s="60"/>
      <c r="E7" s="190" t="s">
        <v>0</v>
      </c>
      <c r="F7" s="59"/>
      <c r="G7" s="37"/>
      <c r="H7" s="39"/>
      <c r="I7" s="43"/>
      <c r="J7" s="99" t="s">
        <v>242</v>
      </c>
      <c r="K7" s="100" t="s">
        <v>262</v>
      </c>
      <c r="L7" s="101"/>
      <c r="M7" s="99" t="s">
        <v>249</v>
      </c>
      <c r="N7" s="99" t="s">
        <v>239</v>
      </c>
      <c r="O7" s="37"/>
      <c r="P7" s="52"/>
      <c r="Q7" s="106" t="s">
        <v>5</v>
      </c>
      <c r="R7" s="106"/>
      <c r="S7" s="75"/>
      <c r="T7" s="65"/>
      <c r="Y7" s="3"/>
    </row>
    <row r="8" spans="1:25" ht="49.5" customHeight="1" thickTop="1" x14ac:dyDescent="0.25">
      <c r="A8" s="73"/>
      <c r="B8" s="180"/>
      <c r="C8" s="181"/>
      <c r="D8" s="96"/>
      <c r="E8" s="191"/>
      <c r="F8" s="188" t="s">
        <v>268</v>
      </c>
      <c r="G8" s="38"/>
      <c r="H8" s="47"/>
      <c r="I8" s="37"/>
      <c r="J8" s="37"/>
      <c r="K8" s="37"/>
      <c r="L8" s="37"/>
      <c r="M8" s="37"/>
      <c r="N8" s="37"/>
      <c r="O8" s="45"/>
      <c r="P8" s="109" t="s">
        <v>209</v>
      </c>
      <c r="Q8" s="110"/>
      <c r="R8" s="28"/>
      <c r="S8" s="75"/>
      <c r="T8" s="65"/>
      <c r="Y8" s="3"/>
    </row>
    <row r="9" spans="1:25" ht="112.5" customHeight="1" thickBot="1" x14ac:dyDescent="0.75">
      <c r="A9" s="73"/>
      <c r="B9" s="182"/>
      <c r="C9" s="183"/>
      <c r="D9" s="96"/>
      <c r="E9" s="192"/>
      <c r="F9" s="189"/>
      <c r="G9" s="56"/>
      <c r="H9" s="37"/>
      <c r="I9" s="44"/>
      <c r="J9" s="40"/>
      <c r="K9" s="39"/>
      <c r="L9" s="40"/>
      <c r="M9" s="41"/>
      <c r="N9" s="40"/>
      <c r="O9" s="46"/>
      <c r="P9" s="111"/>
      <c r="Q9" s="112"/>
      <c r="R9" s="29" t="s">
        <v>2</v>
      </c>
      <c r="S9" s="73"/>
      <c r="T9" s="65"/>
    </row>
    <row r="10" spans="1:25" ht="120" customHeight="1" thickTop="1" thickBot="1" x14ac:dyDescent="0.3">
      <c r="A10" s="73"/>
      <c r="B10" s="34" t="s">
        <v>3</v>
      </c>
      <c r="C10" s="35"/>
      <c r="D10" s="36"/>
      <c r="E10" s="151" t="s">
        <v>1</v>
      </c>
      <c r="F10" s="139" t="s">
        <v>12</v>
      </c>
      <c r="G10" s="139"/>
      <c r="H10" s="140"/>
      <c r="I10" s="129" t="s">
        <v>19</v>
      </c>
      <c r="J10" s="107" t="s">
        <v>15</v>
      </c>
      <c r="K10" s="123" t="s">
        <v>219</v>
      </c>
      <c r="L10" s="124"/>
      <c r="M10" s="113" t="s">
        <v>265</v>
      </c>
      <c r="N10" s="114"/>
      <c r="O10" s="117" t="s">
        <v>226</v>
      </c>
      <c r="P10" s="117"/>
      <c r="Q10" s="118" t="s">
        <v>7</v>
      </c>
      <c r="R10" s="119"/>
      <c r="S10" s="76"/>
      <c r="T10" s="65"/>
    </row>
    <row r="11" spans="1:25" ht="66" customHeight="1" thickTop="1" thickBot="1" x14ac:dyDescent="0.3">
      <c r="A11" s="73"/>
      <c r="B11" s="144" t="s">
        <v>247</v>
      </c>
      <c r="C11" s="141"/>
      <c r="D11" s="146" t="s">
        <v>248</v>
      </c>
      <c r="E11" s="152"/>
      <c r="F11" s="139"/>
      <c r="G11" s="139"/>
      <c r="H11" s="140"/>
      <c r="I11" s="129"/>
      <c r="J11" s="108"/>
      <c r="K11" s="123"/>
      <c r="L11" s="124"/>
      <c r="M11" s="113"/>
      <c r="N11" s="114"/>
      <c r="O11" s="117"/>
      <c r="P11" s="117"/>
      <c r="Q11" s="118"/>
      <c r="R11" s="120"/>
      <c r="S11" s="76"/>
      <c r="T11" s="65"/>
    </row>
    <row r="12" spans="1:25" ht="66" customHeight="1" thickTop="1" thickBot="1" x14ac:dyDescent="0.3">
      <c r="A12" s="73"/>
      <c r="B12" s="145"/>
      <c r="C12" s="141"/>
      <c r="D12" s="147"/>
      <c r="E12" s="152"/>
      <c r="F12" s="139"/>
      <c r="G12" s="139"/>
      <c r="H12" s="140"/>
      <c r="I12" s="129"/>
      <c r="J12" s="149" t="s">
        <v>16</v>
      </c>
      <c r="K12" s="125"/>
      <c r="L12" s="126"/>
      <c r="M12" s="115"/>
      <c r="N12" s="116"/>
      <c r="O12" s="117"/>
      <c r="P12" s="117"/>
      <c r="Q12" s="121"/>
      <c r="R12" s="122"/>
      <c r="S12" s="73"/>
      <c r="T12" s="65"/>
    </row>
    <row r="13" spans="1:25" ht="117.95" customHeight="1" thickTop="1" thickBot="1" x14ac:dyDescent="0.3">
      <c r="A13" s="73"/>
      <c r="B13" s="99" t="s">
        <v>245</v>
      </c>
      <c r="C13" s="32"/>
      <c r="D13" s="33" t="s">
        <v>4</v>
      </c>
      <c r="E13" s="153"/>
      <c r="F13" s="139"/>
      <c r="G13" s="139"/>
      <c r="H13" s="140"/>
      <c r="I13" s="129"/>
      <c r="J13" s="150"/>
      <c r="K13" s="130" t="s">
        <v>48</v>
      </c>
      <c r="L13" s="131"/>
      <c r="M13" s="131"/>
      <c r="N13" s="131" t="s">
        <v>10</v>
      </c>
      <c r="O13" s="131"/>
      <c r="P13" s="131"/>
      <c r="Q13" s="133" t="s">
        <v>49</v>
      </c>
      <c r="R13" s="148"/>
      <c r="S13" s="65"/>
      <c r="T13" s="65"/>
    </row>
    <row r="14" spans="1:25" ht="97.5" customHeight="1" thickTop="1" thickBot="1" x14ac:dyDescent="0.3">
      <c r="A14" s="79"/>
      <c r="B14" s="134" t="s">
        <v>218</v>
      </c>
      <c r="C14" s="134"/>
      <c r="D14" s="53"/>
      <c r="E14" s="31"/>
      <c r="F14" s="50"/>
      <c r="G14" s="50"/>
      <c r="H14" s="51"/>
      <c r="I14" s="49"/>
      <c r="J14" s="48"/>
      <c r="K14" s="132"/>
      <c r="L14" s="133"/>
      <c r="M14" s="133"/>
      <c r="N14" s="133"/>
      <c r="O14" s="133"/>
      <c r="P14" s="133"/>
      <c r="Q14" s="148"/>
      <c r="R14" s="148"/>
      <c r="S14" s="65"/>
      <c r="T14" s="65"/>
    </row>
    <row r="15" spans="1:25" ht="120" customHeight="1" thickTop="1" thickBot="1" x14ac:dyDescent="0.75">
      <c r="A15" s="79"/>
      <c r="B15" s="134"/>
      <c r="C15" s="134"/>
      <c r="D15" s="135" t="s">
        <v>30</v>
      </c>
      <c r="E15" s="136"/>
      <c r="F15" s="58"/>
      <c r="G15" s="142" t="s">
        <v>23</v>
      </c>
      <c r="H15" s="142"/>
      <c r="I15" s="143"/>
      <c r="J15" s="11" t="s">
        <v>214</v>
      </c>
      <c r="K15" s="65"/>
      <c r="L15" s="185" t="s">
        <v>36</v>
      </c>
      <c r="M15" s="186"/>
      <c r="N15" s="184" t="s">
        <v>34</v>
      </c>
      <c r="O15" s="184"/>
      <c r="P15" s="80" t="s">
        <v>35</v>
      </c>
      <c r="Q15" s="127" t="s">
        <v>213</v>
      </c>
      <c r="R15" s="128"/>
      <c r="S15" s="65"/>
      <c r="T15" s="65"/>
    </row>
    <row r="16" spans="1:25" ht="128.25" customHeight="1" thickTop="1" thickBot="1" x14ac:dyDescent="0.3">
      <c r="A16" s="79"/>
      <c r="B16" s="134"/>
      <c r="C16" s="134"/>
      <c r="D16" s="137"/>
      <c r="E16" s="138"/>
      <c r="F16" s="13" t="s">
        <v>14</v>
      </c>
      <c r="G16" s="142"/>
      <c r="H16" s="142"/>
      <c r="I16" s="143"/>
      <c r="J16" s="64" t="s">
        <v>270</v>
      </c>
      <c r="K16" s="65"/>
      <c r="L16" s="187" t="s">
        <v>37</v>
      </c>
      <c r="M16" s="169"/>
      <c r="N16" s="169" t="s">
        <v>38</v>
      </c>
      <c r="O16" s="169"/>
      <c r="P16" s="81" t="s">
        <v>47</v>
      </c>
      <c r="Q16" s="67"/>
      <c r="R16" s="67"/>
      <c r="S16" s="65"/>
      <c r="T16" s="65"/>
    </row>
    <row r="17" spans="1:20" ht="123" customHeight="1" thickTop="1" thickBot="1" x14ac:dyDescent="0.3">
      <c r="A17" s="65"/>
      <c r="B17" s="69"/>
      <c r="C17" s="69"/>
      <c r="D17" s="70"/>
      <c r="E17" s="70"/>
      <c r="F17" s="66"/>
      <c r="G17" s="98" t="s">
        <v>217</v>
      </c>
      <c r="H17" s="57"/>
      <c r="I17" s="30"/>
      <c r="J17" s="12" t="s">
        <v>215</v>
      </c>
      <c r="K17" s="65"/>
      <c r="L17" s="167" t="s">
        <v>39</v>
      </c>
      <c r="M17" s="168"/>
      <c r="N17" s="168" t="s">
        <v>41</v>
      </c>
      <c r="O17" s="168"/>
      <c r="P17" s="82" t="s">
        <v>46</v>
      </c>
      <c r="Q17" s="68"/>
      <c r="R17" s="68"/>
      <c r="S17" s="65"/>
      <c r="T17" s="65"/>
    </row>
    <row r="18" spans="1:20" ht="24" thickTop="1" x14ac:dyDescent="0.35">
      <c r="A18" s="65"/>
      <c r="B18" s="65"/>
      <c r="C18" s="65"/>
      <c r="D18" s="71"/>
      <c r="E18" s="65"/>
      <c r="F18" s="65"/>
      <c r="G18" s="65"/>
      <c r="H18" s="65"/>
      <c r="I18" s="72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</row>
    <row r="19" spans="1:20" x14ac:dyDescent="0.25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</row>
    <row r="20" spans="1:20" x14ac:dyDescent="0.25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</row>
    <row r="21" spans="1:20" x14ac:dyDescent="0.25">
      <c r="A21" s="6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</row>
    <row r="22" spans="1:20" x14ac:dyDescent="0.25">
      <c r="A22" s="65"/>
      <c r="B22" s="65"/>
      <c r="C22" s="65"/>
      <c r="D22" s="65"/>
      <c r="E22" s="65"/>
      <c r="F22" s="65"/>
      <c r="G22" s="65"/>
      <c r="H22" s="65"/>
      <c r="I22" s="65"/>
      <c r="J22" s="97"/>
      <c r="K22" s="65"/>
      <c r="L22" s="65"/>
      <c r="M22" s="65"/>
      <c r="N22" s="65"/>
      <c r="O22" s="65"/>
      <c r="P22" s="65"/>
      <c r="Q22" s="65"/>
      <c r="R22" s="65"/>
      <c r="S22" s="65"/>
      <c r="T22" s="65"/>
    </row>
    <row r="23" spans="1:20" x14ac:dyDescent="0.25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</row>
    <row r="24" spans="1:20" x14ac:dyDescent="0.25">
      <c r="A24" s="65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</row>
  </sheetData>
  <mergeCells count="40">
    <mergeCell ref="L17:M17"/>
    <mergeCell ref="N17:O17"/>
    <mergeCell ref="N16:O16"/>
    <mergeCell ref="B5:C6"/>
    <mergeCell ref="E3:F4"/>
    <mergeCell ref="B7:C9"/>
    <mergeCell ref="N15:O15"/>
    <mergeCell ref="L15:M15"/>
    <mergeCell ref="L16:M16"/>
    <mergeCell ref="F8:F9"/>
    <mergeCell ref="E7:E9"/>
    <mergeCell ref="P2:P3"/>
    <mergeCell ref="Q2:Q3"/>
    <mergeCell ref="R2:R3"/>
    <mergeCell ref="B3:D4"/>
    <mergeCell ref="K3:M3"/>
    <mergeCell ref="Q4:R4"/>
    <mergeCell ref="P4:P6"/>
    <mergeCell ref="E5:F6"/>
    <mergeCell ref="Q15:R15"/>
    <mergeCell ref="I10:I13"/>
    <mergeCell ref="K13:M14"/>
    <mergeCell ref="N13:P14"/>
    <mergeCell ref="B14:C16"/>
    <mergeCell ref="D15:E16"/>
    <mergeCell ref="F10:H13"/>
    <mergeCell ref="C11:C12"/>
    <mergeCell ref="G15:I16"/>
    <mergeCell ref="B11:B12"/>
    <mergeCell ref="D11:D12"/>
    <mergeCell ref="Q13:R14"/>
    <mergeCell ref="J12:J13"/>
    <mergeCell ref="E10:E13"/>
    <mergeCell ref="Q7:R7"/>
    <mergeCell ref="J10:J11"/>
    <mergeCell ref="P8:Q9"/>
    <mergeCell ref="M10:N12"/>
    <mergeCell ref="O10:P12"/>
    <mergeCell ref="Q10:R12"/>
    <mergeCell ref="K10:L12"/>
  </mergeCells>
  <pageMargins left="0.25" right="0.25" top="0.75" bottom="0.75" header="0.3" footer="0.3"/>
  <pageSetup paperSize="5" scale="25" orientation="landscape" r:id="rId1"/>
  <headerFooter>
    <oddHeader>&amp;C&amp;"-,Bold"&amp;72&amp;A</oddHeader>
  </headerFooter>
  <drawing r:id="rId2"/>
  <legacyDrawing r:id="rId3"/>
  <oleObjects>
    <mc:AlternateContent xmlns:mc="http://schemas.openxmlformats.org/markup-compatibility/2006">
      <mc:Choice Requires="x14">
        <oleObject progId="Visio.Drawing.15" shapeId="46081" r:id="rId4">
          <objectPr defaultSize="0" autoPict="0" r:id="rId5">
            <anchor moveWithCells="1">
              <from>
                <xdr:col>16</xdr:col>
                <xdr:colOff>1600200</xdr:colOff>
                <xdr:row>8</xdr:row>
                <xdr:rowOff>238125</xdr:rowOff>
              </from>
              <to>
                <xdr:col>16</xdr:col>
                <xdr:colOff>2686050</xdr:colOff>
                <xdr:row>8</xdr:row>
                <xdr:rowOff>1057275</xdr:rowOff>
              </to>
            </anchor>
          </objectPr>
        </oleObject>
      </mc:Choice>
      <mc:Fallback>
        <oleObject progId="Visio.Drawing.15" shapeId="46081" r:id="rId4"/>
      </mc:Fallback>
    </mc:AlternateContent>
    <mc:AlternateContent xmlns:mc="http://schemas.openxmlformats.org/markup-compatibility/2006">
      <mc:Choice Requires="x14">
        <oleObject progId="Visio.Drawing.15" shapeId="46082" r:id="rId6">
          <objectPr defaultSize="0" autoPict="0" r:id="rId7">
            <anchor moveWithCells="1">
              <from>
                <xdr:col>5</xdr:col>
                <xdr:colOff>142875</xdr:colOff>
                <xdr:row>6</xdr:row>
                <xdr:rowOff>552450</xdr:rowOff>
              </from>
              <to>
                <xdr:col>5</xdr:col>
                <xdr:colOff>885825</xdr:colOff>
                <xdr:row>6</xdr:row>
                <xdr:rowOff>1504950</xdr:rowOff>
              </to>
            </anchor>
          </objectPr>
        </oleObject>
      </mc:Choice>
      <mc:Fallback>
        <oleObject progId="Visio.Drawing.15" shapeId="46082" r:id="rId6"/>
      </mc:Fallback>
    </mc:AlternateContent>
    <mc:AlternateContent xmlns:mc="http://schemas.openxmlformats.org/markup-compatibility/2006">
      <mc:Choice Requires="x14">
        <oleObject progId="Visio.Drawing.15" shapeId="46083" r:id="rId8">
          <objectPr defaultSize="0" autoPict="0" r:id="rId9">
            <anchor moveWithCells="1">
              <from>
                <xdr:col>16</xdr:col>
                <xdr:colOff>962025</xdr:colOff>
                <xdr:row>3</xdr:row>
                <xdr:rowOff>133350</xdr:rowOff>
              </from>
              <to>
                <xdr:col>16</xdr:col>
                <xdr:colOff>1905000</xdr:colOff>
                <xdr:row>3</xdr:row>
                <xdr:rowOff>981075</xdr:rowOff>
              </to>
            </anchor>
          </objectPr>
        </oleObject>
      </mc:Choice>
      <mc:Fallback>
        <oleObject progId="Visio.Drawing.15" shapeId="46083" r:id="rId8"/>
      </mc:Fallback>
    </mc:AlternateContent>
    <mc:AlternateContent xmlns:mc="http://schemas.openxmlformats.org/markup-compatibility/2006">
      <mc:Choice Requires="x14">
        <oleObject progId="Visio.Drawing.15" shapeId="46084" r:id="rId10">
          <objectPr defaultSize="0" autoPict="0" r:id="rId11">
            <anchor moveWithCells="1">
              <from>
                <xdr:col>1</xdr:col>
                <xdr:colOff>276225</xdr:colOff>
                <xdr:row>9</xdr:row>
                <xdr:rowOff>847725</xdr:rowOff>
              </from>
              <to>
                <xdr:col>1</xdr:col>
                <xdr:colOff>762000</xdr:colOff>
                <xdr:row>9</xdr:row>
                <xdr:rowOff>1371600</xdr:rowOff>
              </to>
            </anchor>
          </objectPr>
        </oleObject>
      </mc:Choice>
      <mc:Fallback>
        <oleObject progId="Visio.Drawing.15" shapeId="46084" r:id="rId10"/>
      </mc:Fallback>
    </mc:AlternateContent>
    <mc:AlternateContent xmlns:mc="http://schemas.openxmlformats.org/markup-compatibility/2006">
      <mc:Choice Requires="x14">
        <oleObject progId="Visio.Drawing.15" shapeId="46085" r:id="rId12">
          <objectPr defaultSize="0" autoPict="0" r:id="rId11">
            <anchor moveWithCells="1">
              <from>
                <xdr:col>14</xdr:col>
                <xdr:colOff>1200150</xdr:colOff>
                <xdr:row>1</xdr:row>
                <xdr:rowOff>85725</xdr:rowOff>
              </from>
              <to>
                <xdr:col>14</xdr:col>
                <xdr:colOff>1828800</xdr:colOff>
                <xdr:row>1</xdr:row>
                <xdr:rowOff>676275</xdr:rowOff>
              </to>
            </anchor>
          </objectPr>
        </oleObject>
      </mc:Choice>
      <mc:Fallback>
        <oleObject progId="Visio.Drawing.15" shapeId="46085" r:id="rId12"/>
      </mc:Fallback>
    </mc:AlternateContent>
    <mc:AlternateContent xmlns:mc="http://schemas.openxmlformats.org/markup-compatibility/2006">
      <mc:Choice Requires="x14">
        <oleObject progId="Visio.Drawing.15" shapeId="46086" r:id="rId13">
          <objectPr defaultSize="0" autoPict="0" r:id="rId11">
            <anchor moveWithCells="1">
              <from>
                <xdr:col>16</xdr:col>
                <xdr:colOff>190500</xdr:colOff>
                <xdr:row>3</xdr:row>
                <xdr:rowOff>200025</xdr:rowOff>
              </from>
              <to>
                <xdr:col>16</xdr:col>
                <xdr:colOff>809625</xdr:colOff>
                <xdr:row>3</xdr:row>
                <xdr:rowOff>790575</xdr:rowOff>
              </to>
            </anchor>
          </objectPr>
        </oleObject>
      </mc:Choice>
      <mc:Fallback>
        <oleObject progId="Visio.Drawing.15" shapeId="46086" r:id="rId13"/>
      </mc:Fallback>
    </mc:AlternateContent>
    <mc:AlternateContent xmlns:mc="http://schemas.openxmlformats.org/markup-compatibility/2006">
      <mc:Choice Requires="x14">
        <oleObject progId="Visio.Drawing.15" shapeId="46087" r:id="rId14">
          <objectPr defaultSize="0" autoPict="0" r:id="rId11">
            <anchor moveWithCells="1">
              <from>
                <xdr:col>9</xdr:col>
                <xdr:colOff>276225</xdr:colOff>
                <xdr:row>13</xdr:row>
                <xdr:rowOff>209550</xdr:rowOff>
              </from>
              <to>
                <xdr:col>9</xdr:col>
                <xdr:colOff>838200</xdr:colOff>
                <xdr:row>13</xdr:row>
                <xdr:rowOff>771525</xdr:rowOff>
              </to>
            </anchor>
          </objectPr>
        </oleObject>
      </mc:Choice>
      <mc:Fallback>
        <oleObject progId="Visio.Drawing.15" shapeId="46087" r:id="rId14"/>
      </mc:Fallback>
    </mc:AlternateContent>
    <mc:AlternateContent xmlns:mc="http://schemas.openxmlformats.org/markup-compatibility/2006">
      <mc:Choice Requires="x14">
        <oleObject progId="Visio.Drawing.15" shapeId="46088" r:id="rId15">
          <objectPr defaultSize="0" autoPict="0" r:id="rId16">
            <anchor moveWithCells="1">
              <from>
                <xdr:col>17</xdr:col>
                <xdr:colOff>2800350</xdr:colOff>
                <xdr:row>5</xdr:row>
                <xdr:rowOff>704850</xdr:rowOff>
              </from>
              <to>
                <xdr:col>17</xdr:col>
                <xdr:colOff>3257550</xdr:colOff>
                <xdr:row>5</xdr:row>
                <xdr:rowOff>1295400</xdr:rowOff>
              </to>
            </anchor>
          </objectPr>
        </oleObject>
      </mc:Choice>
      <mc:Fallback>
        <oleObject progId="Visio.Drawing.15" shapeId="46088" r:id="rId15"/>
      </mc:Fallback>
    </mc:AlternateContent>
    <mc:AlternateContent xmlns:mc="http://schemas.openxmlformats.org/markup-compatibility/2006">
      <mc:Choice Requires="x14">
        <oleObject progId="Visio.Drawing.15" shapeId="46089" r:id="rId17">
          <objectPr defaultSize="0" autoPict="0" r:id="rId16">
            <anchor moveWithCells="1">
              <from>
                <xdr:col>9</xdr:col>
                <xdr:colOff>1285875</xdr:colOff>
                <xdr:row>13</xdr:row>
                <xdr:rowOff>180975</xdr:rowOff>
              </from>
              <to>
                <xdr:col>9</xdr:col>
                <xdr:colOff>1781175</xdr:colOff>
                <xdr:row>13</xdr:row>
                <xdr:rowOff>828675</xdr:rowOff>
              </to>
            </anchor>
          </objectPr>
        </oleObject>
      </mc:Choice>
      <mc:Fallback>
        <oleObject progId="Visio.Drawing.15" shapeId="46089" r:id="rId17"/>
      </mc:Fallback>
    </mc:AlternateContent>
    <mc:AlternateContent xmlns:mc="http://schemas.openxmlformats.org/markup-compatibility/2006">
      <mc:Choice Requires="x14">
        <oleObject progId="Visio.Drawing.15" shapeId="46091" r:id="rId18">
          <objectPr defaultSize="0" autoPict="0" r:id="rId19">
            <anchor moveWithCells="1">
              <from>
                <xdr:col>3</xdr:col>
                <xdr:colOff>1581150</xdr:colOff>
                <xdr:row>4</xdr:row>
                <xdr:rowOff>1133475</xdr:rowOff>
              </from>
              <to>
                <xdr:col>4</xdr:col>
                <xdr:colOff>304800</xdr:colOff>
                <xdr:row>5</xdr:row>
                <xdr:rowOff>533400</xdr:rowOff>
              </to>
            </anchor>
          </objectPr>
        </oleObject>
      </mc:Choice>
      <mc:Fallback>
        <oleObject progId="Visio.Drawing.15" shapeId="46091" r:id="rId18"/>
      </mc:Fallback>
    </mc:AlternateContent>
    <mc:AlternateContent xmlns:mc="http://schemas.openxmlformats.org/markup-compatibility/2006">
      <mc:Choice Requires="x14">
        <oleObject progId="Visio.Drawing.15" shapeId="46092" r:id="rId20">
          <objectPr defaultSize="0" autoPict="0" r:id="rId16">
            <anchor moveWithCells="1">
              <from>
                <xdr:col>16</xdr:col>
                <xdr:colOff>114300</xdr:colOff>
                <xdr:row>2</xdr:row>
                <xdr:rowOff>333375</xdr:rowOff>
              </from>
              <to>
                <xdr:col>16</xdr:col>
                <xdr:colOff>647700</xdr:colOff>
                <xdr:row>2</xdr:row>
                <xdr:rowOff>1000125</xdr:rowOff>
              </to>
            </anchor>
          </objectPr>
        </oleObject>
      </mc:Choice>
      <mc:Fallback>
        <oleObject progId="Visio.Drawing.15" shapeId="46092" r:id="rId20"/>
      </mc:Fallback>
    </mc:AlternateContent>
    <mc:AlternateContent xmlns:mc="http://schemas.openxmlformats.org/markup-compatibility/2006">
      <mc:Choice Requires="x14">
        <oleObject progId="Visio.Drawing.15" shapeId="46093" r:id="rId21">
          <objectPr defaultSize="0" autoPict="0" r:id="rId16">
            <anchor moveWithCells="1">
              <from>
                <xdr:col>17</xdr:col>
                <xdr:colOff>3581400</xdr:colOff>
                <xdr:row>5</xdr:row>
                <xdr:rowOff>723900</xdr:rowOff>
              </from>
              <to>
                <xdr:col>17</xdr:col>
                <xdr:colOff>4105275</xdr:colOff>
                <xdr:row>5</xdr:row>
                <xdr:rowOff>1323975</xdr:rowOff>
              </to>
            </anchor>
          </objectPr>
        </oleObject>
      </mc:Choice>
      <mc:Fallback>
        <oleObject progId="Visio.Drawing.15" shapeId="46093" r:id="rId21"/>
      </mc:Fallback>
    </mc:AlternateContent>
    <mc:AlternateContent xmlns:mc="http://schemas.openxmlformats.org/markup-compatibility/2006">
      <mc:Choice Requires="x14">
        <oleObject progId="Visio.Drawing.15" shapeId="46094" r:id="rId22">
          <objectPr defaultSize="0" autoPict="0" r:id="rId19">
            <anchor moveWithCells="1">
              <from>
                <xdr:col>14</xdr:col>
                <xdr:colOff>1314450</xdr:colOff>
                <xdr:row>8</xdr:row>
                <xdr:rowOff>419100</xdr:rowOff>
              </from>
              <to>
                <xdr:col>14</xdr:col>
                <xdr:colOff>1990725</xdr:colOff>
                <xdr:row>8</xdr:row>
                <xdr:rowOff>1228725</xdr:rowOff>
              </to>
            </anchor>
          </objectPr>
        </oleObject>
      </mc:Choice>
      <mc:Fallback>
        <oleObject progId="Visio.Drawing.15" shapeId="46094" r:id="rId22"/>
      </mc:Fallback>
    </mc:AlternateContent>
    <mc:AlternateContent xmlns:mc="http://schemas.openxmlformats.org/markup-compatibility/2006">
      <mc:Choice Requires="x14">
        <oleObject progId="Visio.Drawing.15" shapeId="46095" r:id="rId23">
          <objectPr defaultSize="0" autoPict="0" r:id="rId16">
            <anchor moveWithCells="1">
              <from>
                <xdr:col>6</xdr:col>
                <xdr:colOff>219075</xdr:colOff>
                <xdr:row>8</xdr:row>
                <xdr:rowOff>419100</xdr:rowOff>
              </from>
              <to>
                <xdr:col>6</xdr:col>
                <xdr:colOff>866775</xdr:colOff>
                <xdr:row>8</xdr:row>
                <xdr:rowOff>1285875</xdr:rowOff>
              </to>
            </anchor>
          </objectPr>
        </oleObject>
      </mc:Choice>
      <mc:Fallback>
        <oleObject progId="Visio.Drawing.15" shapeId="46095" r:id="rId23"/>
      </mc:Fallback>
    </mc:AlternateContent>
    <mc:AlternateContent xmlns:mc="http://schemas.openxmlformats.org/markup-compatibility/2006">
      <mc:Choice Requires="x14">
        <oleObject progId="Visio.Drawing.15" shapeId="46096" r:id="rId24">
          <objectPr defaultSize="0" autoPict="0" r:id="rId16">
            <anchor moveWithCells="1">
              <from>
                <xdr:col>3</xdr:col>
                <xdr:colOff>1295400</xdr:colOff>
                <xdr:row>9</xdr:row>
                <xdr:rowOff>200025</xdr:rowOff>
              </from>
              <to>
                <xdr:col>3</xdr:col>
                <xdr:colOff>1857375</xdr:colOff>
                <xdr:row>9</xdr:row>
                <xdr:rowOff>914400</xdr:rowOff>
              </to>
            </anchor>
          </objectPr>
        </oleObject>
      </mc:Choice>
      <mc:Fallback>
        <oleObject progId="Visio.Drawing.15" shapeId="46096" r:id="rId24"/>
      </mc:Fallback>
    </mc:AlternateContent>
    <mc:AlternateContent xmlns:mc="http://schemas.openxmlformats.org/markup-compatibility/2006">
      <mc:Choice Requires="x14">
        <oleObject progId="Visio.Drawing.15" shapeId="46097" r:id="rId25">
          <objectPr defaultSize="0" autoPict="0" r:id="rId11">
            <anchor moveWithCells="1">
              <from>
                <xdr:col>16</xdr:col>
                <xdr:colOff>228600</xdr:colOff>
                <xdr:row>9</xdr:row>
                <xdr:rowOff>257175</xdr:rowOff>
              </from>
              <to>
                <xdr:col>16</xdr:col>
                <xdr:colOff>866775</xdr:colOff>
                <xdr:row>9</xdr:row>
                <xdr:rowOff>895350</xdr:rowOff>
              </to>
            </anchor>
          </objectPr>
        </oleObject>
      </mc:Choice>
      <mc:Fallback>
        <oleObject progId="Visio.Drawing.15" shapeId="46097" r:id="rId25"/>
      </mc:Fallback>
    </mc:AlternateContent>
    <mc:AlternateContent xmlns:mc="http://schemas.openxmlformats.org/markup-compatibility/2006">
      <mc:Choice Requires="x14">
        <oleObject progId="Visio.Drawing.15" shapeId="46100" r:id="rId26">
          <objectPr defaultSize="0" autoPict="0" r:id="rId16">
            <anchor moveWithCells="1">
              <from>
                <xdr:col>2</xdr:col>
                <xdr:colOff>142875</xdr:colOff>
                <xdr:row>12</xdr:row>
                <xdr:rowOff>704850</xdr:rowOff>
              </from>
              <to>
                <xdr:col>2</xdr:col>
                <xdr:colOff>676275</xdr:colOff>
                <xdr:row>12</xdr:row>
                <xdr:rowOff>1409700</xdr:rowOff>
              </to>
            </anchor>
          </objectPr>
        </oleObject>
      </mc:Choice>
      <mc:Fallback>
        <oleObject progId="Visio.Drawing.15" shapeId="46100" r:id="rId26"/>
      </mc:Fallback>
    </mc:AlternateContent>
    <mc:AlternateContent xmlns:mc="http://schemas.openxmlformats.org/markup-compatibility/2006">
      <mc:Choice Requires="x14">
        <oleObject progId="Visio.Drawing.15" shapeId="46101" r:id="rId27">
          <objectPr defaultSize="0" autoPict="0" r:id="rId7">
            <anchor moveWithCells="1">
              <from>
                <xdr:col>1</xdr:col>
                <xdr:colOff>180975</xdr:colOff>
                <xdr:row>5</xdr:row>
                <xdr:rowOff>800100</xdr:rowOff>
              </from>
              <to>
                <xdr:col>1</xdr:col>
                <xdr:colOff>647700</xdr:colOff>
                <xdr:row>5</xdr:row>
                <xdr:rowOff>1381125</xdr:rowOff>
              </to>
            </anchor>
          </objectPr>
        </oleObject>
      </mc:Choice>
      <mc:Fallback>
        <oleObject progId="Visio.Drawing.15" shapeId="46101" r:id="rId2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39"/>
  <sheetViews>
    <sheetView zoomScale="80" zoomScaleNormal="80" workbookViewId="0">
      <selection activeCell="W10" sqref="W10"/>
    </sheetView>
  </sheetViews>
  <sheetFormatPr defaultRowHeight="15" x14ac:dyDescent="0.25"/>
  <cols>
    <col min="2" max="17" width="12.7109375" customWidth="1"/>
  </cols>
  <sheetData>
    <row r="1" spans="2:17" ht="20.100000000000001" customHeight="1" thickBot="1" x14ac:dyDescent="0.3"/>
    <row r="2" spans="2:17" ht="20.100000000000001" customHeight="1" thickTop="1" x14ac:dyDescent="0.25">
      <c r="B2" s="5"/>
      <c r="C2" s="5"/>
      <c r="D2" s="5"/>
      <c r="E2" s="5"/>
      <c r="F2" s="5"/>
      <c r="G2" s="5"/>
      <c r="H2" s="5"/>
      <c r="I2" s="5"/>
      <c r="J2" s="5"/>
      <c r="K2" s="23"/>
      <c r="L2" s="258" t="s">
        <v>25</v>
      </c>
      <c r="M2" s="258"/>
      <c r="N2" s="258"/>
      <c r="O2" s="259"/>
      <c r="P2" s="5"/>
      <c r="Q2" s="5"/>
    </row>
    <row r="3" spans="2:17" ht="20.100000000000001" customHeight="1" thickBot="1" x14ac:dyDescent="0.3">
      <c r="B3" s="5"/>
      <c r="C3" s="5"/>
      <c r="D3" s="5"/>
      <c r="E3" s="5"/>
      <c r="F3" s="5"/>
      <c r="G3" s="5"/>
      <c r="H3" s="5"/>
      <c r="I3" s="5"/>
      <c r="J3" s="5"/>
      <c r="K3" s="24"/>
      <c r="L3" s="260"/>
      <c r="M3" s="260"/>
      <c r="N3" s="260"/>
      <c r="O3" s="226"/>
      <c r="P3" s="5"/>
      <c r="Q3" s="5"/>
    </row>
    <row r="4" spans="2:17" ht="20.100000000000001" customHeight="1" thickTop="1" x14ac:dyDescent="0.25">
      <c r="B4" s="5"/>
      <c r="C4" s="5"/>
      <c r="D4" s="5"/>
      <c r="E4" s="5"/>
      <c r="F4" s="5"/>
      <c r="G4" s="5"/>
      <c r="H4" s="5"/>
      <c r="I4" s="5"/>
      <c r="J4" s="5"/>
      <c r="K4" s="25" t="s">
        <v>1</v>
      </c>
      <c r="L4" s="260"/>
      <c r="M4" s="260"/>
      <c r="N4" s="260"/>
      <c r="O4" s="226"/>
      <c r="P4" s="244" t="s">
        <v>18</v>
      </c>
      <c r="Q4" s="245"/>
    </row>
    <row r="5" spans="2:17" ht="20.100000000000001" customHeight="1" thickBot="1" x14ac:dyDescent="0.3">
      <c r="B5" s="5"/>
      <c r="C5" s="5"/>
      <c r="D5" s="5"/>
      <c r="E5" s="5"/>
      <c r="F5" s="5"/>
      <c r="G5" s="5"/>
      <c r="H5" s="5"/>
      <c r="I5" s="5"/>
      <c r="J5" s="5"/>
      <c r="K5" s="26"/>
      <c r="L5" s="260"/>
      <c r="M5" s="260"/>
      <c r="N5" s="260"/>
      <c r="O5" s="226"/>
      <c r="P5" s="261"/>
      <c r="Q5" s="247"/>
    </row>
    <row r="6" spans="2:17" ht="20.100000000000001" customHeight="1" thickTop="1" x14ac:dyDescent="0.25">
      <c r="B6" s="5"/>
      <c r="C6" s="5"/>
      <c r="D6" s="5"/>
      <c r="E6" s="5"/>
      <c r="F6" s="5"/>
      <c r="G6" s="5"/>
      <c r="H6" s="5"/>
      <c r="I6" s="5"/>
      <c r="J6" s="5"/>
      <c r="K6" s="262" t="s">
        <v>3</v>
      </c>
      <c r="L6" s="264" t="s">
        <v>27</v>
      </c>
      <c r="M6" s="266" t="s">
        <v>28</v>
      </c>
      <c r="N6" s="55"/>
      <c r="O6" s="20"/>
      <c r="P6" s="261"/>
      <c r="Q6" s="247"/>
    </row>
    <row r="7" spans="2:17" ht="20.100000000000001" customHeight="1" thickBot="1" x14ac:dyDescent="0.3">
      <c r="B7" s="5"/>
      <c r="C7" s="5"/>
      <c r="D7" s="5"/>
      <c r="E7" s="5"/>
      <c r="F7" s="5"/>
      <c r="G7" s="5"/>
      <c r="H7" s="5"/>
      <c r="I7" s="5"/>
      <c r="J7" s="5"/>
      <c r="K7" s="263"/>
      <c r="L7" s="265"/>
      <c r="M7" s="266"/>
      <c r="N7" s="54"/>
      <c r="O7" s="18"/>
      <c r="P7" s="261"/>
      <c r="Q7" s="247"/>
    </row>
    <row r="8" spans="2:17" ht="20.100000000000001" customHeight="1" thickTop="1" thickBot="1" x14ac:dyDescent="0.3">
      <c r="B8" s="5"/>
      <c r="C8" s="5"/>
      <c r="D8" s="5"/>
      <c r="E8" s="5"/>
      <c r="F8" s="5"/>
      <c r="G8" s="5"/>
      <c r="H8" s="5"/>
      <c r="I8" s="5"/>
      <c r="J8" s="5"/>
      <c r="K8" s="22"/>
      <c r="L8" s="250" t="s">
        <v>211</v>
      </c>
      <c r="M8" s="14"/>
      <c r="N8" s="255" t="s">
        <v>26</v>
      </c>
      <c r="O8" s="18"/>
      <c r="P8" s="248"/>
      <c r="Q8" s="249"/>
    </row>
    <row r="9" spans="2:17" ht="20.100000000000001" customHeight="1" thickTop="1" thickBot="1" x14ac:dyDescent="0.3">
      <c r="B9" s="5"/>
      <c r="C9" s="5"/>
      <c r="D9" s="5"/>
      <c r="E9" s="5"/>
      <c r="F9" s="5"/>
      <c r="G9" s="5"/>
      <c r="H9" s="5"/>
      <c r="I9" s="5"/>
      <c r="J9" s="5"/>
      <c r="K9" s="22"/>
      <c r="L9" s="251"/>
      <c r="M9" s="14"/>
      <c r="N9" s="256"/>
      <c r="O9" s="21"/>
      <c r="P9" s="244" t="s">
        <v>20</v>
      </c>
      <c r="Q9" s="245"/>
    </row>
    <row r="10" spans="2:17" ht="20.100000000000001" customHeight="1" thickBot="1" x14ac:dyDescent="0.3">
      <c r="B10" s="5"/>
      <c r="C10" s="5"/>
      <c r="D10" s="197" t="s">
        <v>36</v>
      </c>
      <c r="E10" s="198"/>
      <c r="F10" s="201" t="s">
        <v>34</v>
      </c>
      <c r="G10" s="201"/>
      <c r="H10" s="203" t="s">
        <v>35</v>
      </c>
      <c r="I10" s="204"/>
      <c r="J10" s="5"/>
      <c r="K10" s="22"/>
      <c r="L10" s="252"/>
      <c r="M10" s="15"/>
      <c r="N10" s="257"/>
      <c r="O10" s="21"/>
      <c r="P10" s="261"/>
      <c r="Q10" s="247"/>
    </row>
    <row r="11" spans="2:17" ht="20.100000000000001" customHeight="1" thickTop="1" x14ac:dyDescent="0.25">
      <c r="B11" s="5"/>
      <c r="C11" s="5"/>
      <c r="D11" s="199"/>
      <c r="E11" s="200"/>
      <c r="F11" s="202"/>
      <c r="G11" s="202"/>
      <c r="H11" s="205"/>
      <c r="I11" s="206"/>
      <c r="J11" s="5"/>
      <c r="K11" s="22"/>
      <c r="L11" s="267" t="s">
        <v>276</v>
      </c>
      <c r="M11" s="270"/>
      <c r="N11" s="271" t="s">
        <v>275</v>
      </c>
      <c r="O11" s="21"/>
      <c r="P11" s="261"/>
      <c r="Q11" s="247"/>
    </row>
    <row r="12" spans="2:17" ht="20.100000000000001" customHeight="1" x14ac:dyDescent="0.25">
      <c r="B12" s="5"/>
      <c r="C12" s="5"/>
      <c r="D12" s="213" t="s">
        <v>39</v>
      </c>
      <c r="E12" s="210"/>
      <c r="F12" s="209" t="s">
        <v>40</v>
      </c>
      <c r="G12" s="210"/>
      <c r="H12" s="193" t="s">
        <v>45</v>
      </c>
      <c r="I12" s="194"/>
      <c r="J12" s="5"/>
      <c r="K12" s="22"/>
      <c r="L12" s="268"/>
      <c r="M12" s="253"/>
      <c r="N12" s="272"/>
      <c r="O12" s="18"/>
      <c r="P12" s="261"/>
      <c r="Q12" s="247"/>
    </row>
    <row r="13" spans="2:17" ht="20.100000000000001" customHeight="1" thickBot="1" x14ac:dyDescent="0.3">
      <c r="B13" s="5"/>
      <c r="C13" s="5"/>
      <c r="D13" s="214"/>
      <c r="E13" s="212"/>
      <c r="F13" s="211"/>
      <c r="G13" s="212"/>
      <c r="H13" s="207"/>
      <c r="I13" s="208"/>
      <c r="J13" s="5"/>
      <c r="K13" s="22"/>
      <c r="L13" s="269"/>
      <c r="M13" s="253"/>
      <c r="N13" s="273"/>
      <c r="O13" s="18"/>
      <c r="P13" s="248"/>
      <c r="Q13" s="249"/>
    </row>
    <row r="14" spans="2:17" ht="20.100000000000001" customHeight="1" thickTop="1" x14ac:dyDescent="0.25">
      <c r="B14" s="5"/>
      <c r="C14" s="5"/>
      <c r="D14" s="215" t="s">
        <v>42</v>
      </c>
      <c r="E14" s="216"/>
      <c r="F14" s="216" t="s">
        <v>43</v>
      </c>
      <c r="G14" s="216"/>
      <c r="H14" s="193" t="s">
        <v>44</v>
      </c>
      <c r="I14" s="194"/>
      <c r="J14" s="5"/>
      <c r="K14" s="22"/>
      <c r="L14" s="18"/>
      <c r="M14" s="18"/>
      <c r="N14" s="18"/>
      <c r="O14" s="18"/>
      <c r="P14" s="244" t="s">
        <v>210</v>
      </c>
      <c r="Q14" s="245"/>
    </row>
    <row r="15" spans="2:17" ht="20.100000000000001" customHeight="1" thickBot="1" x14ac:dyDescent="0.3">
      <c r="B15" s="5"/>
      <c r="C15" s="5"/>
      <c r="D15" s="217"/>
      <c r="E15" s="218"/>
      <c r="F15" s="218"/>
      <c r="G15" s="218"/>
      <c r="H15" s="195"/>
      <c r="I15" s="196"/>
      <c r="J15" s="5"/>
      <c r="K15" s="22"/>
      <c r="L15" s="19"/>
      <c r="M15" s="19"/>
      <c r="N15" s="19"/>
      <c r="O15" s="18"/>
      <c r="P15" s="246"/>
      <c r="Q15" s="247"/>
    </row>
    <row r="16" spans="2:17" ht="20.100000000000001" customHeight="1" thickTop="1" x14ac:dyDescent="0.25">
      <c r="B16" s="5"/>
      <c r="C16" s="5"/>
      <c r="D16" s="5"/>
      <c r="E16" s="5"/>
      <c r="F16" s="5"/>
      <c r="G16" s="5"/>
      <c r="H16" s="5"/>
      <c r="I16" s="5"/>
      <c r="J16" s="5"/>
      <c r="K16" s="22"/>
      <c r="L16" s="250" t="s">
        <v>271</v>
      </c>
      <c r="M16" s="253"/>
      <c r="N16" s="255" t="s">
        <v>274</v>
      </c>
      <c r="O16" s="21"/>
      <c r="P16" s="246"/>
      <c r="Q16" s="247"/>
    </row>
    <row r="17" spans="1:17" ht="20.100000000000001" customHeight="1" thickBot="1" x14ac:dyDescent="0.3">
      <c r="B17" s="5"/>
      <c r="C17" s="5"/>
      <c r="D17" s="5"/>
      <c r="E17" s="5"/>
      <c r="F17" s="5"/>
      <c r="G17" s="5"/>
      <c r="H17" s="5"/>
      <c r="I17" s="10"/>
      <c r="J17" s="5"/>
      <c r="K17" s="22"/>
      <c r="L17" s="251"/>
      <c r="M17" s="253"/>
      <c r="N17" s="256"/>
      <c r="O17" s="21"/>
      <c r="P17" s="246"/>
      <c r="Q17" s="247"/>
    </row>
    <row r="18" spans="1:17" ht="20.100000000000001" customHeight="1" thickTop="1" thickBot="1" x14ac:dyDescent="0.3">
      <c r="A18" s="4"/>
      <c r="B18" s="229" t="s">
        <v>11</v>
      </c>
      <c r="C18" s="230"/>
      <c r="D18" s="231"/>
      <c r="E18" s="238" t="s">
        <v>9</v>
      </c>
      <c r="F18" s="239"/>
      <c r="G18" s="240"/>
      <c r="H18" s="280" t="s">
        <v>261</v>
      </c>
      <c r="I18" s="280" t="s">
        <v>273</v>
      </c>
      <c r="J18" s="281" t="s">
        <v>3</v>
      </c>
      <c r="K18" s="19"/>
      <c r="L18" s="252"/>
      <c r="M18" s="254"/>
      <c r="N18" s="257"/>
      <c r="O18" s="21"/>
      <c r="P18" s="248"/>
      <c r="Q18" s="249"/>
    </row>
    <row r="19" spans="1:17" ht="20.100000000000001" customHeight="1" thickTop="1" x14ac:dyDescent="0.25">
      <c r="A19" s="4"/>
      <c r="B19" s="232"/>
      <c r="C19" s="233"/>
      <c r="D19" s="234"/>
      <c r="E19" s="241"/>
      <c r="F19" s="242"/>
      <c r="G19" s="243"/>
      <c r="H19" s="282"/>
      <c r="I19" s="282"/>
      <c r="J19" s="283"/>
      <c r="K19" s="287"/>
      <c r="L19" s="280" t="s">
        <v>252</v>
      </c>
      <c r="M19" s="280" t="s">
        <v>17</v>
      </c>
      <c r="N19" s="280" t="s">
        <v>222</v>
      </c>
      <c r="O19" s="292"/>
      <c r="P19" s="220" t="s">
        <v>220</v>
      </c>
      <c r="Q19" s="293"/>
    </row>
    <row r="20" spans="1:17" ht="20.100000000000001" customHeight="1" thickBot="1" x14ac:dyDescent="0.3">
      <c r="B20" s="232"/>
      <c r="C20" s="233"/>
      <c r="D20" s="234"/>
      <c r="E20" s="241"/>
      <c r="F20" s="242"/>
      <c r="G20" s="243"/>
      <c r="H20" s="284"/>
      <c r="I20" s="284"/>
      <c r="J20" s="283"/>
      <c r="K20" s="287"/>
      <c r="L20" s="282"/>
      <c r="M20" s="282"/>
      <c r="N20" s="282"/>
      <c r="O20" s="292"/>
      <c r="P20" s="222"/>
      <c r="Q20" s="294"/>
    </row>
    <row r="21" spans="1:17" ht="20.100000000000001" customHeight="1" thickTop="1" thickBot="1" x14ac:dyDescent="0.3">
      <c r="A21" s="4"/>
      <c r="B21" s="232"/>
      <c r="C21" s="233"/>
      <c r="D21" s="234"/>
      <c r="E21" s="241"/>
      <c r="F21" s="242"/>
      <c r="G21" s="243"/>
      <c r="H21" s="285"/>
      <c r="I21" s="286"/>
      <c r="J21" s="283"/>
      <c r="K21" s="287"/>
      <c r="L21" s="284"/>
      <c r="M21" s="284"/>
      <c r="N21" s="284"/>
      <c r="O21" s="292"/>
      <c r="P21" s="222"/>
      <c r="Q21" s="294"/>
    </row>
    <row r="22" spans="1:17" ht="20.100000000000001" customHeight="1" thickTop="1" x14ac:dyDescent="0.25">
      <c r="A22" s="4"/>
      <c r="B22" s="298"/>
      <c r="C22" s="299"/>
      <c r="D22" s="300"/>
      <c r="E22" s="287"/>
      <c r="F22" s="288"/>
      <c r="G22" s="288"/>
      <c r="H22" s="287"/>
      <c r="I22" s="287"/>
      <c r="J22" s="287"/>
      <c r="K22" s="285"/>
      <c r="L22" s="286"/>
      <c r="M22" s="286"/>
      <c r="N22" s="286"/>
      <c r="O22" s="286"/>
      <c r="P22" s="222"/>
      <c r="Q22" s="294"/>
    </row>
    <row r="23" spans="1:17" ht="20.100000000000001" customHeight="1" thickBot="1" x14ac:dyDescent="0.3">
      <c r="A23" s="4"/>
      <c r="B23" s="301" t="s">
        <v>3</v>
      </c>
      <c r="C23" s="300"/>
      <c r="D23" s="300"/>
      <c r="E23" s="287"/>
      <c r="F23" s="286"/>
      <c r="G23" s="287"/>
      <c r="H23" s="287"/>
      <c r="I23" s="287"/>
      <c r="J23" s="289"/>
      <c r="K23" s="287"/>
      <c r="L23" s="286"/>
      <c r="M23" s="286"/>
      <c r="N23" s="286"/>
      <c r="O23" s="289"/>
      <c r="P23" s="224"/>
      <c r="Q23" s="295"/>
    </row>
    <row r="24" spans="1:17" ht="20.100000000000001" customHeight="1" thickTop="1" thickBot="1" x14ac:dyDescent="0.3">
      <c r="B24" s="302"/>
      <c r="C24" s="300"/>
      <c r="D24" s="300"/>
      <c r="E24" s="287"/>
      <c r="F24" s="287"/>
      <c r="G24" s="290"/>
      <c r="H24" s="286"/>
      <c r="I24" s="280" t="s">
        <v>272</v>
      </c>
      <c r="J24" s="280" t="s">
        <v>257</v>
      </c>
      <c r="K24" s="287"/>
      <c r="L24" s="280" t="s">
        <v>225</v>
      </c>
      <c r="M24" s="280" t="s">
        <v>255</v>
      </c>
      <c r="N24" s="225" t="s">
        <v>13</v>
      </c>
      <c r="O24" s="226"/>
      <c r="P24" s="5"/>
      <c r="Q24" s="5"/>
    </row>
    <row r="25" spans="1:17" ht="20.100000000000001" customHeight="1" thickTop="1" x14ac:dyDescent="0.25">
      <c r="B25" s="229" t="s">
        <v>11</v>
      </c>
      <c r="C25" s="230"/>
      <c r="D25" s="231"/>
      <c r="E25" s="285"/>
      <c r="F25" s="280" t="s">
        <v>253</v>
      </c>
      <c r="G25" s="280" t="s">
        <v>258</v>
      </c>
      <c r="H25" s="287"/>
      <c r="I25" s="282"/>
      <c r="J25" s="282"/>
      <c r="K25" s="286"/>
      <c r="L25" s="282"/>
      <c r="M25" s="282"/>
      <c r="N25" s="225"/>
      <c r="O25" s="226"/>
      <c r="P25" s="5"/>
      <c r="Q25" s="5"/>
    </row>
    <row r="26" spans="1:17" ht="20.100000000000001" customHeight="1" thickBot="1" x14ac:dyDescent="0.3">
      <c r="B26" s="232"/>
      <c r="C26" s="233"/>
      <c r="D26" s="234"/>
      <c r="E26" s="285"/>
      <c r="F26" s="282"/>
      <c r="G26" s="282"/>
      <c r="H26" s="287"/>
      <c r="I26" s="284"/>
      <c r="J26" s="284"/>
      <c r="K26" s="286"/>
      <c r="L26" s="284"/>
      <c r="M26" s="284"/>
      <c r="N26" s="225"/>
      <c r="O26" s="226"/>
      <c r="P26" s="5"/>
      <c r="Q26" s="5"/>
    </row>
    <row r="27" spans="1:17" ht="20.100000000000001" customHeight="1" thickTop="1" thickBot="1" x14ac:dyDescent="0.3">
      <c r="B27" s="232"/>
      <c r="C27" s="233"/>
      <c r="D27" s="234"/>
      <c r="E27" s="285"/>
      <c r="F27" s="284"/>
      <c r="G27" s="284"/>
      <c r="H27" s="287"/>
      <c r="I27" s="280" t="s">
        <v>260</v>
      </c>
      <c r="J27" s="280" t="s">
        <v>251</v>
      </c>
      <c r="K27" s="286"/>
      <c r="L27" s="280" t="s">
        <v>243</v>
      </c>
      <c r="M27" s="280" t="s">
        <v>250</v>
      </c>
      <c r="N27" s="225"/>
      <c r="O27" s="226"/>
      <c r="P27" s="5"/>
      <c r="Q27" s="5"/>
    </row>
    <row r="28" spans="1:17" ht="20.100000000000001" customHeight="1" thickTop="1" x14ac:dyDescent="0.25">
      <c r="B28" s="232"/>
      <c r="C28" s="233"/>
      <c r="D28" s="234"/>
      <c r="E28" s="285"/>
      <c r="F28" s="280" t="s">
        <v>223</v>
      </c>
      <c r="G28" s="280" t="s">
        <v>256</v>
      </c>
      <c r="H28" s="287"/>
      <c r="I28" s="282"/>
      <c r="J28" s="282"/>
      <c r="K28" s="286"/>
      <c r="L28" s="282"/>
      <c r="M28" s="282"/>
      <c r="N28" s="225"/>
      <c r="O28" s="226"/>
      <c r="P28" s="5"/>
      <c r="Q28" s="5"/>
    </row>
    <row r="29" spans="1:17" ht="20.100000000000001" customHeight="1" thickBot="1" x14ac:dyDescent="0.3">
      <c r="B29" s="232"/>
      <c r="C29" s="233"/>
      <c r="D29" s="234"/>
      <c r="E29" s="285"/>
      <c r="F29" s="282"/>
      <c r="G29" s="282"/>
      <c r="H29" s="287"/>
      <c r="I29" s="284"/>
      <c r="J29" s="284"/>
      <c r="K29" s="286"/>
      <c r="L29" s="284"/>
      <c r="M29" s="284"/>
      <c r="N29" s="225"/>
      <c r="O29" s="226"/>
      <c r="P29" s="5"/>
      <c r="Q29" s="5"/>
    </row>
    <row r="30" spans="1:17" ht="20.100000000000001" customHeight="1" thickTop="1" thickBot="1" x14ac:dyDescent="0.3">
      <c r="B30" s="232"/>
      <c r="C30" s="233"/>
      <c r="D30" s="234"/>
      <c r="E30" s="285"/>
      <c r="F30" s="284"/>
      <c r="G30" s="284"/>
      <c r="H30" s="287"/>
      <c r="I30" s="280" t="s">
        <v>224</v>
      </c>
      <c r="J30" s="280" t="s">
        <v>254</v>
      </c>
      <c r="K30" s="286"/>
      <c r="L30" s="286"/>
      <c r="M30" s="286"/>
      <c r="N30" s="227"/>
      <c r="O30" s="228"/>
      <c r="P30" s="5"/>
      <c r="Q30" s="5"/>
    </row>
    <row r="31" spans="1:17" ht="20.100000000000001" customHeight="1" thickTop="1" x14ac:dyDescent="0.25">
      <c r="B31" s="232"/>
      <c r="C31" s="233"/>
      <c r="D31" s="234"/>
      <c r="E31" s="285"/>
      <c r="F31" s="291" t="s">
        <v>21</v>
      </c>
      <c r="G31" s="291"/>
      <c r="H31" s="291"/>
      <c r="I31" s="282"/>
      <c r="J31" s="282"/>
      <c r="K31" s="286"/>
      <c r="L31" s="286"/>
      <c r="M31" s="286"/>
      <c r="N31" s="8"/>
      <c r="O31" s="5"/>
      <c r="P31" s="5"/>
      <c r="Q31" s="5"/>
    </row>
    <row r="32" spans="1:17" ht="20.100000000000001" customHeight="1" thickBot="1" x14ac:dyDescent="0.3">
      <c r="B32" s="232"/>
      <c r="C32" s="233"/>
      <c r="D32" s="233"/>
      <c r="E32" s="287"/>
      <c r="F32" s="291"/>
      <c r="G32" s="291"/>
      <c r="H32" s="291"/>
      <c r="I32" s="284"/>
      <c r="J32" s="284"/>
      <c r="K32" s="286"/>
      <c r="L32" s="296"/>
      <c r="M32" s="297"/>
      <c r="N32" s="6"/>
      <c r="O32" s="5"/>
      <c r="P32" s="5"/>
      <c r="Q32" s="5"/>
    </row>
    <row r="33" spans="2:17" ht="20.100000000000001" customHeight="1" thickTop="1" thickBot="1" x14ac:dyDescent="0.3">
      <c r="B33" s="232"/>
      <c r="C33" s="233"/>
      <c r="D33" s="233"/>
      <c r="E33" s="289"/>
      <c r="F33" s="291"/>
      <c r="G33" s="291"/>
      <c r="H33" s="291"/>
      <c r="I33" s="287"/>
      <c r="J33" s="287"/>
      <c r="K33" s="287"/>
      <c r="L33" s="280" t="s">
        <v>264</v>
      </c>
      <c r="M33" s="280" t="s">
        <v>259</v>
      </c>
      <c r="N33" s="6"/>
      <c r="O33" s="5"/>
      <c r="P33" s="5"/>
      <c r="Q33" s="5"/>
    </row>
    <row r="34" spans="2:17" ht="20.100000000000001" customHeight="1" thickTop="1" x14ac:dyDescent="0.25">
      <c r="B34" s="232"/>
      <c r="C34" s="233"/>
      <c r="D34" s="234"/>
      <c r="E34" s="219" t="s">
        <v>33</v>
      </c>
      <c r="F34" s="220"/>
      <c r="G34" s="285"/>
      <c r="H34" s="287"/>
      <c r="I34" s="287"/>
      <c r="J34" s="287"/>
      <c r="K34" s="287"/>
      <c r="L34" s="282"/>
      <c r="M34" s="282"/>
      <c r="N34" s="6"/>
      <c r="O34" s="5"/>
      <c r="P34" s="5"/>
      <c r="Q34" s="5"/>
    </row>
    <row r="35" spans="2:17" ht="20.100000000000001" customHeight="1" thickBot="1" x14ac:dyDescent="0.3">
      <c r="B35" s="232"/>
      <c r="C35" s="233"/>
      <c r="D35" s="234"/>
      <c r="E35" s="221"/>
      <c r="F35" s="222"/>
      <c r="G35" s="285"/>
      <c r="H35" s="287"/>
      <c r="I35" s="287"/>
      <c r="J35" s="289"/>
      <c r="K35" s="289"/>
      <c r="L35" s="284"/>
      <c r="M35" s="284"/>
      <c r="N35" s="6"/>
      <c r="O35" s="5"/>
      <c r="P35" s="5"/>
      <c r="Q35" s="5"/>
    </row>
    <row r="36" spans="2:17" ht="20.100000000000001" customHeight="1" thickTop="1" x14ac:dyDescent="0.25">
      <c r="B36" s="232"/>
      <c r="C36" s="233"/>
      <c r="D36" s="234"/>
      <c r="E36" s="221"/>
      <c r="F36" s="222"/>
      <c r="G36" s="292"/>
      <c r="H36" s="274" t="s">
        <v>221</v>
      </c>
      <c r="I36" s="275"/>
      <c r="J36" s="8"/>
      <c r="K36" s="6"/>
      <c r="L36" s="6"/>
      <c r="M36" s="6"/>
      <c r="N36" s="5"/>
      <c r="O36" s="5"/>
      <c r="P36" s="5"/>
      <c r="Q36" s="5"/>
    </row>
    <row r="37" spans="2:17" ht="20.100000000000001" customHeight="1" x14ac:dyDescent="0.25">
      <c r="B37" s="232"/>
      <c r="C37" s="233"/>
      <c r="D37" s="234"/>
      <c r="E37" s="221"/>
      <c r="F37" s="222"/>
      <c r="G37" s="62"/>
      <c r="H37" s="276"/>
      <c r="I37" s="277"/>
      <c r="J37" s="9"/>
      <c r="K37" s="5"/>
      <c r="L37" s="5"/>
      <c r="M37" s="5"/>
      <c r="N37" s="5"/>
      <c r="O37" s="5"/>
      <c r="P37" s="5"/>
      <c r="Q37" s="5"/>
    </row>
    <row r="38" spans="2:17" ht="20.100000000000001" customHeight="1" thickBot="1" x14ac:dyDescent="0.3">
      <c r="B38" s="235"/>
      <c r="C38" s="236"/>
      <c r="D38" s="237"/>
      <c r="E38" s="223"/>
      <c r="F38" s="224"/>
      <c r="G38" s="61"/>
      <c r="H38" s="278"/>
      <c r="I38" s="279"/>
      <c r="J38" s="5"/>
      <c r="K38" s="5"/>
      <c r="L38" s="5"/>
      <c r="M38" s="5"/>
      <c r="N38" s="5"/>
      <c r="O38" s="5"/>
      <c r="P38" s="5"/>
      <c r="Q38" s="5"/>
    </row>
    <row r="39" spans="2:17" ht="15.75" thickTop="1" x14ac:dyDescent="0.25">
      <c r="B39" s="4"/>
      <c r="C39" s="4"/>
      <c r="D39" s="4"/>
      <c r="E39" s="7"/>
      <c r="F39" s="7"/>
      <c r="G39" s="7"/>
      <c r="H39" s="7"/>
      <c r="I39" s="7"/>
    </row>
  </sheetData>
  <mergeCells count="54">
    <mergeCell ref="L2:O5"/>
    <mergeCell ref="P4:Q8"/>
    <mergeCell ref="K6:K7"/>
    <mergeCell ref="L6:L7"/>
    <mergeCell ref="M6:M7"/>
    <mergeCell ref="L8:L10"/>
    <mergeCell ref="N8:N10"/>
    <mergeCell ref="P9:Q13"/>
    <mergeCell ref="L11:L13"/>
    <mergeCell ref="M11:M13"/>
    <mergeCell ref="N11:N13"/>
    <mergeCell ref="P14:Q18"/>
    <mergeCell ref="L16:L18"/>
    <mergeCell ref="M16:M18"/>
    <mergeCell ref="N16:N18"/>
    <mergeCell ref="M19:M21"/>
    <mergeCell ref="N19:N21"/>
    <mergeCell ref="P19:Q23"/>
    <mergeCell ref="B23:B24"/>
    <mergeCell ref="I24:I26"/>
    <mergeCell ref="J24:J26"/>
    <mergeCell ref="L24:L26"/>
    <mergeCell ref="M24:M26"/>
    <mergeCell ref="N24:O30"/>
    <mergeCell ref="B25:D38"/>
    <mergeCell ref="B18:D21"/>
    <mergeCell ref="E18:G21"/>
    <mergeCell ref="H18:H20"/>
    <mergeCell ref="I18:I20"/>
    <mergeCell ref="L19:L21"/>
    <mergeCell ref="M27:M29"/>
    <mergeCell ref="F28:F30"/>
    <mergeCell ref="G28:G30"/>
    <mergeCell ref="I30:I32"/>
    <mergeCell ref="J30:J32"/>
    <mergeCell ref="F25:F27"/>
    <mergeCell ref="G25:G27"/>
    <mergeCell ref="I27:I29"/>
    <mergeCell ref="J27:J29"/>
    <mergeCell ref="L27:L29"/>
    <mergeCell ref="F31:H33"/>
    <mergeCell ref="L33:L35"/>
    <mergeCell ref="M33:M35"/>
    <mergeCell ref="E34:F38"/>
    <mergeCell ref="H36:I38"/>
    <mergeCell ref="H14:I15"/>
    <mergeCell ref="D10:E11"/>
    <mergeCell ref="F10:G11"/>
    <mergeCell ref="H10:I11"/>
    <mergeCell ref="H12:I13"/>
    <mergeCell ref="F12:G13"/>
    <mergeCell ref="D12:E13"/>
    <mergeCell ref="D14:E15"/>
    <mergeCell ref="F14:G15"/>
  </mergeCells>
  <pageMargins left="0.25" right="0.25" top="0.75" bottom="0.75" header="0.3" footer="0.3"/>
  <pageSetup paperSize="5" scale="67" orientation="landscape" r:id="rId1"/>
  <headerFooter>
    <oddHeader>&amp;C&amp;"-,Bold"&amp;26&amp;A</oddHeader>
  </headerFooter>
  <drawing r:id="rId2"/>
  <legacyDrawing r:id="rId3"/>
  <oleObjects>
    <mc:AlternateContent xmlns:mc="http://schemas.openxmlformats.org/markup-compatibility/2006">
      <mc:Choice Requires="x14">
        <oleObject progId="Visio.Drawing.15" shapeId="68610" r:id="rId4">
          <objectPr defaultSize="0" autoPict="0" r:id="rId5">
            <anchor moveWithCells="1">
              <from>
                <xdr:col>14</xdr:col>
                <xdr:colOff>257175</xdr:colOff>
                <xdr:row>5</xdr:row>
                <xdr:rowOff>95250</xdr:rowOff>
              </from>
              <to>
                <xdr:col>14</xdr:col>
                <xdr:colOff>466725</xdr:colOff>
                <xdr:row>6</xdr:row>
                <xdr:rowOff>123825</xdr:rowOff>
              </to>
            </anchor>
          </objectPr>
        </oleObject>
      </mc:Choice>
      <mc:Fallback>
        <oleObject progId="Visio.Drawing.15" shapeId="68610" r:id="rId4"/>
      </mc:Fallback>
    </mc:AlternateContent>
    <mc:AlternateContent xmlns:mc="http://schemas.openxmlformats.org/markup-compatibility/2006">
      <mc:Choice Requires="x14">
        <oleObject progId="Visio.Drawing.15" shapeId="68611" r:id="rId6">
          <objectPr defaultSize="0" autoPict="0" r:id="rId5">
            <anchor moveWithCells="1">
              <from>
                <xdr:col>6</xdr:col>
                <xdr:colOff>66675</xdr:colOff>
                <xdr:row>33</xdr:row>
                <xdr:rowOff>114300</xdr:rowOff>
              </from>
              <to>
                <xdr:col>6</xdr:col>
                <xdr:colOff>276225</xdr:colOff>
                <xdr:row>34</xdr:row>
                <xdr:rowOff>142875</xdr:rowOff>
              </to>
            </anchor>
          </objectPr>
        </oleObject>
      </mc:Choice>
      <mc:Fallback>
        <oleObject progId="Visio.Drawing.15" shapeId="68611" r:id="rId6"/>
      </mc:Fallback>
    </mc:AlternateContent>
    <mc:AlternateContent xmlns:mc="http://schemas.openxmlformats.org/markup-compatibility/2006">
      <mc:Choice Requires="x14">
        <oleObject progId="Visio.Drawing.15" shapeId="68612" r:id="rId7">
          <objectPr defaultSize="0" autoPict="0" r:id="rId8">
            <anchor moveWithCells="1">
              <from>
                <xdr:col>10</xdr:col>
                <xdr:colOff>85725</xdr:colOff>
                <xdr:row>7</xdr:row>
                <xdr:rowOff>47625</xdr:rowOff>
              </from>
              <to>
                <xdr:col>10</xdr:col>
                <xdr:colOff>333375</xdr:colOff>
                <xdr:row>8</xdr:row>
                <xdr:rowOff>47625</xdr:rowOff>
              </to>
            </anchor>
          </objectPr>
        </oleObject>
      </mc:Choice>
      <mc:Fallback>
        <oleObject progId="Visio.Drawing.15" shapeId="68612" r:id="rId7"/>
      </mc:Fallback>
    </mc:AlternateContent>
    <mc:AlternateContent xmlns:mc="http://schemas.openxmlformats.org/markup-compatibility/2006">
      <mc:Choice Requires="x14">
        <oleObject progId="Visio.Drawing.15" shapeId="68613" r:id="rId9">
          <objectPr defaultSize="0" autoPict="0" r:id="rId8">
            <anchor moveWithCells="1">
              <from>
                <xdr:col>13</xdr:col>
                <xdr:colOff>228600</xdr:colOff>
                <xdr:row>3</xdr:row>
                <xdr:rowOff>200025</xdr:rowOff>
              </from>
              <to>
                <xdr:col>13</xdr:col>
                <xdr:colOff>428625</xdr:colOff>
                <xdr:row>4</xdr:row>
                <xdr:rowOff>152400</xdr:rowOff>
              </to>
            </anchor>
          </objectPr>
        </oleObject>
      </mc:Choice>
      <mc:Fallback>
        <oleObject progId="Visio.Drawing.15" shapeId="68613" r:id="rId9"/>
      </mc:Fallback>
    </mc:AlternateContent>
    <mc:AlternateContent xmlns:mc="http://schemas.openxmlformats.org/markup-compatibility/2006">
      <mc:Choice Requires="x14">
        <oleObject progId="Visio.Drawing.15" shapeId="68614" r:id="rId10">
          <objectPr defaultSize="0" autoPict="0" r:id="rId8">
            <anchor moveWithCells="1">
              <from>
                <xdr:col>13</xdr:col>
                <xdr:colOff>66675</xdr:colOff>
                <xdr:row>23</xdr:row>
                <xdr:rowOff>57150</xdr:rowOff>
              </from>
              <to>
                <xdr:col>13</xdr:col>
                <xdr:colOff>323850</xdr:colOff>
                <xdr:row>24</xdr:row>
                <xdr:rowOff>66675</xdr:rowOff>
              </to>
            </anchor>
          </objectPr>
        </oleObject>
      </mc:Choice>
      <mc:Fallback>
        <oleObject progId="Visio.Drawing.15" shapeId="68614" r:id="rId10"/>
      </mc:Fallback>
    </mc:AlternateContent>
    <mc:AlternateContent xmlns:mc="http://schemas.openxmlformats.org/markup-compatibility/2006">
      <mc:Choice Requires="x14">
        <oleObject progId="Visio.Drawing.15" shapeId="68616" r:id="rId11">
          <objectPr defaultSize="0" autoPict="0" r:id="rId5">
            <anchor moveWithCells="1">
              <from>
                <xdr:col>14</xdr:col>
                <xdr:colOff>533400</xdr:colOff>
                <xdr:row>5</xdr:row>
                <xdr:rowOff>95250</xdr:rowOff>
              </from>
              <to>
                <xdr:col>14</xdr:col>
                <xdr:colOff>742950</xdr:colOff>
                <xdr:row>6</xdr:row>
                <xdr:rowOff>123825</xdr:rowOff>
              </to>
            </anchor>
          </objectPr>
        </oleObject>
      </mc:Choice>
      <mc:Fallback>
        <oleObject progId="Visio.Drawing.15" shapeId="68616" r:id="rId11"/>
      </mc:Fallback>
    </mc:AlternateContent>
    <mc:AlternateContent xmlns:mc="http://schemas.openxmlformats.org/markup-compatibility/2006">
      <mc:Choice Requires="x14">
        <oleObject progId="Visio.Drawing.15" shapeId="68617" r:id="rId12">
          <objectPr defaultSize="0" autoPict="0" r:id="rId5">
            <anchor moveWithCells="1">
              <from>
                <xdr:col>12</xdr:col>
                <xdr:colOff>314325</xdr:colOff>
                <xdr:row>16</xdr:row>
                <xdr:rowOff>180975</xdr:rowOff>
              </from>
              <to>
                <xdr:col>12</xdr:col>
                <xdr:colOff>523875</xdr:colOff>
                <xdr:row>17</xdr:row>
                <xdr:rowOff>209550</xdr:rowOff>
              </to>
            </anchor>
          </objectPr>
        </oleObject>
      </mc:Choice>
      <mc:Fallback>
        <oleObject progId="Visio.Drawing.15" shapeId="68617" r:id="rId12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3"/>
  <sheetViews>
    <sheetView view="pageBreakPreview" zoomScaleNormal="85" zoomScaleSheetLayoutView="100" workbookViewId="0">
      <selection activeCell="A84" sqref="A84:XFD84"/>
    </sheetView>
  </sheetViews>
  <sheetFormatPr defaultRowHeight="14.25" x14ac:dyDescent="0.25"/>
  <cols>
    <col min="1" max="1" width="17" style="92" bestFit="1" customWidth="1"/>
    <col min="2" max="2" width="17.5703125" style="92" customWidth="1"/>
    <col min="3" max="3" width="11.7109375" style="92" customWidth="1"/>
    <col min="4" max="4" width="0" style="86" hidden="1" customWidth="1"/>
    <col min="5" max="5" width="12" style="86" bestFit="1" customWidth="1"/>
    <col min="6" max="256" width="9.140625" style="86"/>
    <col min="257" max="257" width="17" style="86" bestFit="1" customWidth="1"/>
    <col min="258" max="258" width="17.5703125" style="86" customWidth="1"/>
    <col min="259" max="259" width="11.7109375" style="86" customWidth="1"/>
    <col min="260" max="260" width="0" style="86" hidden="1" customWidth="1"/>
    <col min="261" max="261" width="12" style="86" bestFit="1" customWidth="1"/>
    <col min="262" max="512" width="9.140625" style="86"/>
    <col min="513" max="513" width="17" style="86" bestFit="1" customWidth="1"/>
    <col min="514" max="514" width="17.5703125" style="86" customWidth="1"/>
    <col min="515" max="515" width="11.7109375" style="86" customWidth="1"/>
    <col min="516" max="516" width="0" style="86" hidden="1" customWidth="1"/>
    <col min="517" max="517" width="12" style="86" bestFit="1" customWidth="1"/>
    <col min="518" max="768" width="9.140625" style="86"/>
    <col min="769" max="769" width="17" style="86" bestFit="1" customWidth="1"/>
    <col min="770" max="770" width="17.5703125" style="86" customWidth="1"/>
    <col min="771" max="771" width="11.7109375" style="86" customWidth="1"/>
    <col min="772" max="772" width="0" style="86" hidden="1" customWidth="1"/>
    <col min="773" max="773" width="12" style="86" bestFit="1" customWidth="1"/>
    <col min="774" max="1024" width="9.140625" style="86"/>
    <col min="1025" max="1025" width="17" style="86" bestFit="1" customWidth="1"/>
    <col min="1026" max="1026" width="17.5703125" style="86" customWidth="1"/>
    <col min="1027" max="1027" width="11.7109375" style="86" customWidth="1"/>
    <col min="1028" max="1028" width="0" style="86" hidden="1" customWidth="1"/>
    <col min="1029" max="1029" width="12" style="86" bestFit="1" customWidth="1"/>
    <col min="1030" max="1280" width="9.140625" style="86"/>
    <col min="1281" max="1281" width="17" style="86" bestFit="1" customWidth="1"/>
    <col min="1282" max="1282" width="17.5703125" style="86" customWidth="1"/>
    <col min="1283" max="1283" width="11.7109375" style="86" customWidth="1"/>
    <col min="1284" max="1284" width="0" style="86" hidden="1" customWidth="1"/>
    <col min="1285" max="1285" width="12" style="86" bestFit="1" customWidth="1"/>
    <col min="1286" max="1536" width="9.140625" style="86"/>
    <col min="1537" max="1537" width="17" style="86" bestFit="1" customWidth="1"/>
    <col min="1538" max="1538" width="17.5703125" style="86" customWidth="1"/>
    <col min="1539" max="1539" width="11.7109375" style="86" customWidth="1"/>
    <col min="1540" max="1540" width="0" style="86" hidden="1" customWidth="1"/>
    <col min="1541" max="1541" width="12" style="86" bestFit="1" customWidth="1"/>
    <col min="1542" max="1792" width="9.140625" style="86"/>
    <col min="1793" max="1793" width="17" style="86" bestFit="1" customWidth="1"/>
    <col min="1794" max="1794" width="17.5703125" style="86" customWidth="1"/>
    <col min="1795" max="1795" width="11.7109375" style="86" customWidth="1"/>
    <col min="1796" max="1796" width="0" style="86" hidden="1" customWidth="1"/>
    <col min="1797" max="1797" width="12" style="86" bestFit="1" customWidth="1"/>
    <col min="1798" max="2048" width="9.140625" style="86"/>
    <col min="2049" max="2049" width="17" style="86" bestFit="1" customWidth="1"/>
    <col min="2050" max="2050" width="17.5703125" style="86" customWidth="1"/>
    <col min="2051" max="2051" width="11.7109375" style="86" customWidth="1"/>
    <col min="2052" max="2052" width="0" style="86" hidden="1" customWidth="1"/>
    <col min="2053" max="2053" width="12" style="86" bestFit="1" customWidth="1"/>
    <col min="2054" max="2304" width="9.140625" style="86"/>
    <col min="2305" max="2305" width="17" style="86" bestFit="1" customWidth="1"/>
    <col min="2306" max="2306" width="17.5703125" style="86" customWidth="1"/>
    <col min="2307" max="2307" width="11.7109375" style="86" customWidth="1"/>
    <col min="2308" max="2308" width="0" style="86" hidden="1" customWidth="1"/>
    <col min="2309" max="2309" width="12" style="86" bestFit="1" customWidth="1"/>
    <col min="2310" max="2560" width="9.140625" style="86"/>
    <col min="2561" max="2561" width="17" style="86" bestFit="1" customWidth="1"/>
    <col min="2562" max="2562" width="17.5703125" style="86" customWidth="1"/>
    <col min="2563" max="2563" width="11.7109375" style="86" customWidth="1"/>
    <col min="2564" max="2564" width="0" style="86" hidden="1" customWidth="1"/>
    <col min="2565" max="2565" width="12" style="86" bestFit="1" customWidth="1"/>
    <col min="2566" max="2816" width="9.140625" style="86"/>
    <col min="2817" max="2817" width="17" style="86" bestFit="1" customWidth="1"/>
    <col min="2818" max="2818" width="17.5703125" style="86" customWidth="1"/>
    <col min="2819" max="2819" width="11.7109375" style="86" customWidth="1"/>
    <col min="2820" max="2820" width="0" style="86" hidden="1" customWidth="1"/>
    <col min="2821" max="2821" width="12" style="86" bestFit="1" customWidth="1"/>
    <col min="2822" max="3072" width="9.140625" style="86"/>
    <col min="3073" max="3073" width="17" style="86" bestFit="1" customWidth="1"/>
    <col min="3074" max="3074" width="17.5703125" style="86" customWidth="1"/>
    <col min="3075" max="3075" width="11.7109375" style="86" customWidth="1"/>
    <col min="3076" max="3076" width="0" style="86" hidden="1" customWidth="1"/>
    <col min="3077" max="3077" width="12" style="86" bestFit="1" customWidth="1"/>
    <col min="3078" max="3328" width="9.140625" style="86"/>
    <col min="3329" max="3329" width="17" style="86" bestFit="1" customWidth="1"/>
    <col min="3330" max="3330" width="17.5703125" style="86" customWidth="1"/>
    <col min="3331" max="3331" width="11.7109375" style="86" customWidth="1"/>
    <col min="3332" max="3332" width="0" style="86" hidden="1" customWidth="1"/>
    <col min="3333" max="3333" width="12" style="86" bestFit="1" customWidth="1"/>
    <col min="3334" max="3584" width="9.140625" style="86"/>
    <col min="3585" max="3585" width="17" style="86" bestFit="1" customWidth="1"/>
    <col min="3586" max="3586" width="17.5703125" style="86" customWidth="1"/>
    <col min="3587" max="3587" width="11.7109375" style="86" customWidth="1"/>
    <col min="3588" max="3588" width="0" style="86" hidden="1" customWidth="1"/>
    <col min="3589" max="3589" width="12" style="86" bestFit="1" customWidth="1"/>
    <col min="3590" max="3840" width="9.140625" style="86"/>
    <col min="3841" max="3841" width="17" style="86" bestFit="1" customWidth="1"/>
    <col min="3842" max="3842" width="17.5703125" style="86" customWidth="1"/>
    <col min="3843" max="3843" width="11.7109375" style="86" customWidth="1"/>
    <col min="3844" max="3844" width="0" style="86" hidden="1" customWidth="1"/>
    <col min="3845" max="3845" width="12" style="86" bestFit="1" customWidth="1"/>
    <col min="3846" max="4096" width="9.140625" style="86"/>
    <col min="4097" max="4097" width="17" style="86" bestFit="1" customWidth="1"/>
    <col min="4098" max="4098" width="17.5703125" style="86" customWidth="1"/>
    <col min="4099" max="4099" width="11.7109375" style="86" customWidth="1"/>
    <col min="4100" max="4100" width="0" style="86" hidden="1" customWidth="1"/>
    <col min="4101" max="4101" width="12" style="86" bestFit="1" customWidth="1"/>
    <col min="4102" max="4352" width="9.140625" style="86"/>
    <col min="4353" max="4353" width="17" style="86" bestFit="1" customWidth="1"/>
    <col min="4354" max="4354" width="17.5703125" style="86" customWidth="1"/>
    <col min="4355" max="4355" width="11.7109375" style="86" customWidth="1"/>
    <col min="4356" max="4356" width="0" style="86" hidden="1" customWidth="1"/>
    <col min="4357" max="4357" width="12" style="86" bestFit="1" customWidth="1"/>
    <col min="4358" max="4608" width="9.140625" style="86"/>
    <col min="4609" max="4609" width="17" style="86" bestFit="1" customWidth="1"/>
    <col min="4610" max="4610" width="17.5703125" style="86" customWidth="1"/>
    <col min="4611" max="4611" width="11.7109375" style="86" customWidth="1"/>
    <col min="4612" max="4612" width="0" style="86" hidden="1" customWidth="1"/>
    <col min="4613" max="4613" width="12" style="86" bestFit="1" customWidth="1"/>
    <col min="4614" max="4864" width="9.140625" style="86"/>
    <col min="4865" max="4865" width="17" style="86" bestFit="1" customWidth="1"/>
    <col min="4866" max="4866" width="17.5703125" style="86" customWidth="1"/>
    <col min="4867" max="4867" width="11.7109375" style="86" customWidth="1"/>
    <col min="4868" max="4868" width="0" style="86" hidden="1" customWidth="1"/>
    <col min="4869" max="4869" width="12" style="86" bestFit="1" customWidth="1"/>
    <col min="4870" max="5120" width="9.140625" style="86"/>
    <col min="5121" max="5121" width="17" style="86" bestFit="1" customWidth="1"/>
    <col min="5122" max="5122" width="17.5703125" style="86" customWidth="1"/>
    <col min="5123" max="5123" width="11.7109375" style="86" customWidth="1"/>
    <col min="5124" max="5124" width="0" style="86" hidden="1" customWidth="1"/>
    <col min="5125" max="5125" width="12" style="86" bestFit="1" customWidth="1"/>
    <col min="5126" max="5376" width="9.140625" style="86"/>
    <col min="5377" max="5377" width="17" style="86" bestFit="1" customWidth="1"/>
    <col min="5378" max="5378" width="17.5703125" style="86" customWidth="1"/>
    <col min="5379" max="5379" width="11.7109375" style="86" customWidth="1"/>
    <col min="5380" max="5380" width="0" style="86" hidden="1" customWidth="1"/>
    <col min="5381" max="5381" width="12" style="86" bestFit="1" customWidth="1"/>
    <col min="5382" max="5632" width="9.140625" style="86"/>
    <col min="5633" max="5633" width="17" style="86" bestFit="1" customWidth="1"/>
    <col min="5634" max="5634" width="17.5703125" style="86" customWidth="1"/>
    <col min="5635" max="5635" width="11.7109375" style="86" customWidth="1"/>
    <col min="5636" max="5636" width="0" style="86" hidden="1" customWidth="1"/>
    <col min="5637" max="5637" width="12" style="86" bestFit="1" customWidth="1"/>
    <col min="5638" max="5888" width="9.140625" style="86"/>
    <col min="5889" max="5889" width="17" style="86" bestFit="1" customWidth="1"/>
    <col min="5890" max="5890" width="17.5703125" style="86" customWidth="1"/>
    <col min="5891" max="5891" width="11.7109375" style="86" customWidth="1"/>
    <col min="5892" max="5892" width="0" style="86" hidden="1" customWidth="1"/>
    <col min="5893" max="5893" width="12" style="86" bestFit="1" customWidth="1"/>
    <col min="5894" max="6144" width="9.140625" style="86"/>
    <col min="6145" max="6145" width="17" style="86" bestFit="1" customWidth="1"/>
    <col min="6146" max="6146" width="17.5703125" style="86" customWidth="1"/>
    <col min="6147" max="6147" width="11.7109375" style="86" customWidth="1"/>
    <col min="6148" max="6148" width="0" style="86" hidden="1" customWidth="1"/>
    <col min="6149" max="6149" width="12" style="86" bestFit="1" customWidth="1"/>
    <col min="6150" max="6400" width="9.140625" style="86"/>
    <col min="6401" max="6401" width="17" style="86" bestFit="1" customWidth="1"/>
    <col min="6402" max="6402" width="17.5703125" style="86" customWidth="1"/>
    <col min="6403" max="6403" width="11.7109375" style="86" customWidth="1"/>
    <col min="6404" max="6404" width="0" style="86" hidden="1" customWidth="1"/>
    <col min="6405" max="6405" width="12" style="86" bestFit="1" customWidth="1"/>
    <col min="6406" max="6656" width="9.140625" style="86"/>
    <col min="6657" max="6657" width="17" style="86" bestFit="1" customWidth="1"/>
    <col min="6658" max="6658" width="17.5703125" style="86" customWidth="1"/>
    <col min="6659" max="6659" width="11.7109375" style="86" customWidth="1"/>
    <col min="6660" max="6660" width="0" style="86" hidden="1" customWidth="1"/>
    <col min="6661" max="6661" width="12" style="86" bestFit="1" customWidth="1"/>
    <col min="6662" max="6912" width="9.140625" style="86"/>
    <col min="6913" max="6913" width="17" style="86" bestFit="1" customWidth="1"/>
    <col min="6914" max="6914" width="17.5703125" style="86" customWidth="1"/>
    <col min="6915" max="6915" width="11.7109375" style="86" customWidth="1"/>
    <col min="6916" max="6916" width="0" style="86" hidden="1" customWidth="1"/>
    <col min="6917" max="6917" width="12" style="86" bestFit="1" customWidth="1"/>
    <col min="6918" max="7168" width="9.140625" style="86"/>
    <col min="7169" max="7169" width="17" style="86" bestFit="1" customWidth="1"/>
    <col min="7170" max="7170" width="17.5703125" style="86" customWidth="1"/>
    <col min="7171" max="7171" width="11.7109375" style="86" customWidth="1"/>
    <col min="7172" max="7172" width="0" style="86" hidden="1" customWidth="1"/>
    <col min="7173" max="7173" width="12" style="86" bestFit="1" customWidth="1"/>
    <col min="7174" max="7424" width="9.140625" style="86"/>
    <col min="7425" max="7425" width="17" style="86" bestFit="1" customWidth="1"/>
    <col min="7426" max="7426" width="17.5703125" style="86" customWidth="1"/>
    <col min="7427" max="7427" width="11.7109375" style="86" customWidth="1"/>
    <col min="7428" max="7428" width="0" style="86" hidden="1" customWidth="1"/>
    <col min="7429" max="7429" width="12" style="86" bestFit="1" customWidth="1"/>
    <col min="7430" max="7680" width="9.140625" style="86"/>
    <col min="7681" max="7681" width="17" style="86" bestFit="1" customWidth="1"/>
    <col min="7682" max="7682" width="17.5703125" style="86" customWidth="1"/>
    <col min="7683" max="7683" width="11.7109375" style="86" customWidth="1"/>
    <col min="7684" max="7684" width="0" style="86" hidden="1" customWidth="1"/>
    <col min="7685" max="7685" width="12" style="86" bestFit="1" customWidth="1"/>
    <col min="7686" max="7936" width="9.140625" style="86"/>
    <col min="7937" max="7937" width="17" style="86" bestFit="1" customWidth="1"/>
    <col min="7938" max="7938" width="17.5703125" style="86" customWidth="1"/>
    <col min="7939" max="7939" width="11.7109375" style="86" customWidth="1"/>
    <col min="7940" max="7940" width="0" style="86" hidden="1" customWidth="1"/>
    <col min="7941" max="7941" width="12" style="86" bestFit="1" customWidth="1"/>
    <col min="7942" max="8192" width="9.140625" style="86"/>
    <col min="8193" max="8193" width="17" style="86" bestFit="1" customWidth="1"/>
    <col min="8194" max="8194" width="17.5703125" style="86" customWidth="1"/>
    <col min="8195" max="8195" width="11.7109375" style="86" customWidth="1"/>
    <col min="8196" max="8196" width="0" style="86" hidden="1" customWidth="1"/>
    <col min="8197" max="8197" width="12" style="86" bestFit="1" customWidth="1"/>
    <col min="8198" max="8448" width="9.140625" style="86"/>
    <col min="8449" max="8449" width="17" style="86" bestFit="1" customWidth="1"/>
    <col min="8450" max="8450" width="17.5703125" style="86" customWidth="1"/>
    <col min="8451" max="8451" width="11.7109375" style="86" customWidth="1"/>
    <col min="8452" max="8452" width="0" style="86" hidden="1" customWidth="1"/>
    <col min="8453" max="8453" width="12" style="86" bestFit="1" customWidth="1"/>
    <col min="8454" max="8704" width="9.140625" style="86"/>
    <col min="8705" max="8705" width="17" style="86" bestFit="1" customWidth="1"/>
    <col min="8706" max="8706" width="17.5703125" style="86" customWidth="1"/>
    <col min="8707" max="8707" width="11.7109375" style="86" customWidth="1"/>
    <col min="8708" max="8708" width="0" style="86" hidden="1" customWidth="1"/>
    <col min="8709" max="8709" width="12" style="86" bestFit="1" customWidth="1"/>
    <col min="8710" max="8960" width="9.140625" style="86"/>
    <col min="8961" max="8961" width="17" style="86" bestFit="1" customWidth="1"/>
    <col min="8962" max="8962" width="17.5703125" style="86" customWidth="1"/>
    <col min="8963" max="8963" width="11.7109375" style="86" customWidth="1"/>
    <col min="8964" max="8964" width="0" style="86" hidden="1" customWidth="1"/>
    <col min="8965" max="8965" width="12" style="86" bestFit="1" customWidth="1"/>
    <col min="8966" max="9216" width="9.140625" style="86"/>
    <col min="9217" max="9217" width="17" style="86" bestFit="1" customWidth="1"/>
    <col min="9218" max="9218" width="17.5703125" style="86" customWidth="1"/>
    <col min="9219" max="9219" width="11.7109375" style="86" customWidth="1"/>
    <col min="9220" max="9220" width="0" style="86" hidden="1" customWidth="1"/>
    <col min="9221" max="9221" width="12" style="86" bestFit="1" customWidth="1"/>
    <col min="9222" max="9472" width="9.140625" style="86"/>
    <col min="9473" max="9473" width="17" style="86" bestFit="1" customWidth="1"/>
    <col min="9474" max="9474" width="17.5703125" style="86" customWidth="1"/>
    <col min="9475" max="9475" width="11.7109375" style="86" customWidth="1"/>
    <col min="9476" max="9476" width="0" style="86" hidden="1" customWidth="1"/>
    <col min="9477" max="9477" width="12" style="86" bestFit="1" customWidth="1"/>
    <col min="9478" max="9728" width="9.140625" style="86"/>
    <col min="9729" max="9729" width="17" style="86" bestFit="1" customWidth="1"/>
    <col min="9730" max="9730" width="17.5703125" style="86" customWidth="1"/>
    <col min="9731" max="9731" width="11.7109375" style="86" customWidth="1"/>
    <col min="9732" max="9732" width="0" style="86" hidden="1" customWidth="1"/>
    <col min="9733" max="9733" width="12" style="86" bestFit="1" customWidth="1"/>
    <col min="9734" max="9984" width="9.140625" style="86"/>
    <col min="9985" max="9985" width="17" style="86" bestFit="1" customWidth="1"/>
    <col min="9986" max="9986" width="17.5703125" style="86" customWidth="1"/>
    <col min="9987" max="9987" width="11.7109375" style="86" customWidth="1"/>
    <col min="9988" max="9988" width="0" style="86" hidden="1" customWidth="1"/>
    <col min="9989" max="9989" width="12" style="86" bestFit="1" customWidth="1"/>
    <col min="9990" max="10240" width="9.140625" style="86"/>
    <col min="10241" max="10241" width="17" style="86" bestFit="1" customWidth="1"/>
    <col min="10242" max="10242" width="17.5703125" style="86" customWidth="1"/>
    <col min="10243" max="10243" width="11.7109375" style="86" customWidth="1"/>
    <col min="10244" max="10244" width="0" style="86" hidden="1" customWidth="1"/>
    <col min="10245" max="10245" width="12" style="86" bestFit="1" customWidth="1"/>
    <col min="10246" max="10496" width="9.140625" style="86"/>
    <col min="10497" max="10497" width="17" style="86" bestFit="1" customWidth="1"/>
    <col min="10498" max="10498" width="17.5703125" style="86" customWidth="1"/>
    <col min="10499" max="10499" width="11.7109375" style="86" customWidth="1"/>
    <col min="10500" max="10500" width="0" style="86" hidden="1" customWidth="1"/>
    <col min="10501" max="10501" width="12" style="86" bestFit="1" customWidth="1"/>
    <col min="10502" max="10752" width="9.140625" style="86"/>
    <col min="10753" max="10753" width="17" style="86" bestFit="1" customWidth="1"/>
    <col min="10754" max="10754" width="17.5703125" style="86" customWidth="1"/>
    <col min="10755" max="10755" width="11.7109375" style="86" customWidth="1"/>
    <col min="10756" max="10756" width="0" style="86" hidden="1" customWidth="1"/>
    <col min="10757" max="10757" width="12" style="86" bestFit="1" customWidth="1"/>
    <col min="10758" max="11008" width="9.140625" style="86"/>
    <col min="11009" max="11009" width="17" style="86" bestFit="1" customWidth="1"/>
    <col min="11010" max="11010" width="17.5703125" style="86" customWidth="1"/>
    <col min="11011" max="11011" width="11.7109375" style="86" customWidth="1"/>
    <col min="11012" max="11012" width="0" style="86" hidden="1" customWidth="1"/>
    <col min="11013" max="11013" width="12" style="86" bestFit="1" customWidth="1"/>
    <col min="11014" max="11264" width="9.140625" style="86"/>
    <col min="11265" max="11265" width="17" style="86" bestFit="1" customWidth="1"/>
    <col min="11266" max="11266" width="17.5703125" style="86" customWidth="1"/>
    <col min="11267" max="11267" width="11.7109375" style="86" customWidth="1"/>
    <col min="11268" max="11268" width="0" style="86" hidden="1" customWidth="1"/>
    <col min="11269" max="11269" width="12" style="86" bestFit="1" customWidth="1"/>
    <col min="11270" max="11520" width="9.140625" style="86"/>
    <col min="11521" max="11521" width="17" style="86" bestFit="1" customWidth="1"/>
    <col min="11522" max="11522" width="17.5703125" style="86" customWidth="1"/>
    <col min="11523" max="11523" width="11.7109375" style="86" customWidth="1"/>
    <col min="11524" max="11524" width="0" style="86" hidden="1" customWidth="1"/>
    <col min="11525" max="11525" width="12" style="86" bestFit="1" customWidth="1"/>
    <col min="11526" max="11776" width="9.140625" style="86"/>
    <col min="11777" max="11777" width="17" style="86" bestFit="1" customWidth="1"/>
    <col min="11778" max="11778" width="17.5703125" style="86" customWidth="1"/>
    <col min="11779" max="11779" width="11.7109375" style="86" customWidth="1"/>
    <col min="11780" max="11780" width="0" style="86" hidden="1" customWidth="1"/>
    <col min="11781" max="11781" width="12" style="86" bestFit="1" customWidth="1"/>
    <col min="11782" max="12032" width="9.140625" style="86"/>
    <col min="12033" max="12033" width="17" style="86" bestFit="1" customWidth="1"/>
    <col min="12034" max="12034" width="17.5703125" style="86" customWidth="1"/>
    <col min="12035" max="12035" width="11.7109375" style="86" customWidth="1"/>
    <col min="12036" max="12036" width="0" style="86" hidden="1" customWidth="1"/>
    <col min="12037" max="12037" width="12" style="86" bestFit="1" customWidth="1"/>
    <col min="12038" max="12288" width="9.140625" style="86"/>
    <col min="12289" max="12289" width="17" style="86" bestFit="1" customWidth="1"/>
    <col min="12290" max="12290" width="17.5703125" style="86" customWidth="1"/>
    <col min="12291" max="12291" width="11.7109375" style="86" customWidth="1"/>
    <col min="12292" max="12292" width="0" style="86" hidden="1" customWidth="1"/>
    <col min="12293" max="12293" width="12" style="86" bestFit="1" customWidth="1"/>
    <col min="12294" max="12544" width="9.140625" style="86"/>
    <col min="12545" max="12545" width="17" style="86" bestFit="1" customWidth="1"/>
    <col min="12546" max="12546" width="17.5703125" style="86" customWidth="1"/>
    <col min="12547" max="12547" width="11.7109375" style="86" customWidth="1"/>
    <col min="12548" max="12548" width="0" style="86" hidden="1" customWidth="1"/>
    <col min="12549" max="12549" width="12" style="86" bestFit="1" customWidth="1"/>
    <col min="12550" max="12800" width="9.140625" style="86"/>
    <col min="12801" max="12801" width="17" style="86" bestFit="1" customWidth="1"/>
    <col min="12802" max="12802" width="17.5703125" style="86" customWidth="1"/>
    <col min="12803" max="12803" width="11.7109375" style="86" customWidth="1"/>
    <col min="12804" max="12804" width="0" style="86" hidden="1" customWidth="1"/>
    <col min="12805" max="12805" width="12" style="86" bestFit="1" customWidth="1"/>
    <col min="12806" max="13056" width="9.140625" style="86"/>
    <col min="13057" max="13057" width="17" style="86" bestFit="1" customWidth="1"/>
    <col min="13058" max="13058" width="17.5703125" style="86" customWidth="1"/>
    <col min="13059" max="13059" width="11.7109375" style="86" customWidth="1"/>
    <col min="13060" max="13060" width="0" style="86" hidden="1" customWidth="1"/>
    <col min="13061" max="13061" width="12" style="86" bestFit="1" customWidth="1"/>
    <col min="13062" max="13312" width="9.140625" style="86"/>
    <col min="13313" max="13313" width="17" style="86" bestFit="1" customWidth="1"/>
    <col min="13314" max="13314" width="17.5703125" style="86" customWidth="1"/>
    <col min="13315" max="13315" width="11.7109375" style="86" customWidth="1"/>
    <col min="13316" max="13316" width="0" style="86" hidden="1" customWidth="1"/>
    <col min="13317" max="13317" width="12" style="86" bestFit="1" customWidth="1"/>
    <col min="13318" max="13568" width="9.140625" style="86"/>
    <col min="13569" max="13569" width="17" style="86" bestFit="1" customWidth="1"/>
    <col min="13570" max="13570" width="17.5703125" style="86" customWidth="1"/>
    <col min="13571" max="13571" width="11.7109375" style="86" customWidth="1"/>
    <col min="13572" max="13572" width="0" style="86" hidden="1" customWidth="1"/>
    <col min="13573" max="13573" width="12" style="86" bestFit="1" customWidth="1"/>
    <col min="13574" max="13824" width="9.140625" style="86"/>
    <col min="13825" max="13825" width="17" style="86" bestFit="1" customWidth="1"/>
    <col min="13826" max="13826" width="17.5703125" style="86" customWidth="1"/>
    <col min="13827" max="13827" width="11.7109375" style="86" customWidth="1"/>
    <col min="13828" max="13828" width="0" style="86" hidden="1" customWidth="1"/>
    <col min="13829" max="13829" width="12" style="86" bestFit="1" customWidth="1"/>
    <col min="13830" max="14080" width="9.140625" style="86"/>
    <col min="14081" max="14081" width="17" style="86" bestFit="1" customWidth="1"/>
    <col min="14082" max="14082" width="17.5703125" style="86" customWidth="1"/>
    <col min="14083" max="14083" width="11.7109375" style="86" customWidth="1"/>
    <col min="14084" max="14084" width="0" style="86" hidden="1" customWidth="1"/>
    <col min="14085" max="14085" width="12" style="86" bestFit="1" customWidth="1"/>
    <col min="14086" max="14336" width="9.140625" style="86"/>
    <col min="14337" max="14337" width="17" style="86" bestFit="1" customWidth="1"/>
    <col min="14338" max="14338" width="17.5703125" style="86" customWidth="1"/>
    <col min="14339" max="14339" width="11.7109375" style="86" customWidth="1"/>
    <col min="14340" max="14340" width="0" style="86" hidden="1" customWidth="1"/>
    <col min="14341" max="14341" width="12" style="86" bestFit="1" customWidth="1"/>
    <col min="14342" max="14592" width="9.140625" style="86"/>
    <col min="14593" max="14593" width="17" style="86" bestFit="1" customWidth="1"/>
    <col min="14594" max="14594" width="17.5703125" style="86" customWidth="1"/>
    <col min="14595" max="14595" width="11.7109375" style="86" customWidth="1"/>
    <col min="14596" max="14596" width="0" style="86" hidden="1" customWidth="1"/>
    <col min="14597" max="14597" width="12" style="86" bestFit="1" customWidth="1"/>
    <col min="14598" max="14848" width="9.140625" style="86"/>
    <col min="14849" max="14849" width="17" style="86" bestFit="1" customWidth="1"/>
    <col min="14850" max="14850" width="17.5703125" style="86" customWidth="1"/>
    <col min="14851" max="14851" width="11.7109375" style="86" customWidth="1"/>
    <col min="14852" max="14852" width="0" style="86" hidden="1" customWidth="1"/>
    <col min="14853" max="14853" width="12" style="86" bestFit="1" customWidth="1"/>
    <col min="14854" max="15104" width="9.140625" style="86"/>
    <col min="15105" max="15105" width="17" style="86" bestFit="1" customWidth="1"/>
    <col min="15106" max="15106" width="17.5703125" style="86" customWidth="1"/>
    <col min="15107" max="15107" width="11.7109375" style="86" customWidth="1"/>
    <col min="15108" max="15108" width="0" style="86" hidden="1" customWidth="1"/>
    <col min="15109" max="15109" width="12" style="86" bestFit="1" customWidth="1"/>
    <col min="15110" max="15360" width="9.140625" style="86"/>
    <col min="15361" max="15361" width="17" style="86" bestFit="1" customWidth="1"/>
    <col min="15362" max="15362" width="17.5703125" style="86" customWidth="1"/>
    <col min="15363" max="15363" width="11.7109375" style="86" customWidth="1"/>
    <col min="15364" max="15364" width="0" style="86" hidden="1" customWidth="1"/>
    <col min="15365" max="15365" width="12" style="86" bestFit="1" customWidth="1"/>
    <col min="15366" max="15616" width="9.140625" style="86"/>
    <col min="15617" max="15617" width="17" style="86" bestFit="1" customWidth="1"/>
    <col min="15618" max="15618" width="17.5703125" style="86" customWidth="1"/>
    <col min="15619" max="15619" width="11.7109375" style="86" customWidth="1"/>
    <col min="15620" max="15620" width="0" style="86" hidden="1" customWidth="1"/>
    <col min="15621" max="15621" width="12" style="86" bestFit="1" customWidth="1"/>
    <col min="15622" max="15872" width="9.140625" style="86"/>
    <col min="15873" max="15873" width="17" style="86" bestFit="1" customWidth="1"/>
    <col min="15874" max="15874" width="17.5703125" style="86" customWidth="1"/>
    <col min="15875" max="15875" width="11.7109375" style="86" customWidth="1"/>
    <col min="15876" max="15876" width="0" style="86" hidden="1" customWidth="1"/>
    <col min="15877" max="15877" width="12" style="86" bestFit="1" customWidth="1"/>
    <col min="15878" max="16128" width="9.140625" style="86"/>
    <col min="16129" max="16129" width="17" style="86" bestFit="1" customWidth="1"/>
    <col min="16130" max="16130" width="17.5703125" style="86" customWidth="1"/>
    <col min="16131" max="16131" width="11.7109375" style="86" customWidth="1"/>
    <col min="16132" max="16132" width="0" style="86" hidden="1" customWidth="1"/>
    <col min="16133" max="16133" width="12" style="86" bestFit="1" customWidth="1"/>
    <col min="16134" max="16384" width="9.140625" style="86"/>
  </cols>
  <sheetData>
    <row r="1" spans="1:5" ht="18" x14ac:dyDescent="0.25">
      <c r="A1" s="83" t="s">
        <v>50</v>
      </c>
      <c r="B1" s="83" t="s">
        <v>51</v>
      </c>
      <c r="C1" s="84" t="s">
        <v>52</v>
      </c>
      <c r="D1" s="85" t="s">
        <v>53</v>
      </c>
      <c r="E1" s="83" t="s">
        <v>54</v>
      </c>
    </row>
    <row r="2" spans="1:5" ht="18" x14ac:dyDescent="0.25">
      <c r="A2" s="87" t="s">
        <v>55</v>
      </c>
      <c r="B2" s="87" t="s">
        <v>56</v>
      </c>
      <c r="C2" s="87">
        <v>330</v>
      </c>
      <c r="D2" s="88"/>
      <c r="E2" s="89" t="str">
        <f>CONCATENATE(9164807,C2)</f>
        <v>9164807330</v>
      </c>
    </row>
    <row r="3" spans="1:5" ht="18" x14ac:dyDescent="0.25">
      <c r="A3" s="87" t="s">
        <v>57</v>
      </c>
      <c r="B3" s="87" t="s">
        <v>58</v>
      </c>
      <c r="C3" s="87">
        <v>326</v>
      </c>
      <c r="D3" s="88"/>
      <c r="E3" s="89" t="str">
        <f>CONCATENATE(9164807,C3)</f>
        <v>9164807326</v>
      </c>
    </row>
    <row r="4" spans="1:5" s="90" customFormat="1" ht="15" x14ac:dyDescent="0.25">
      <c r="A4" s="87" t="s">
        <v>59</v>
      </c>
      <c r="B4" s="87" t="s">
        <v>60</v>
      </c>
      <c r="C4" s="87">
        <v>399</v>
      </c>
      <c r="D4" s="87">
        <f>MOD(ROW(),2)</f>
        <v>0</v>
      </c>
      <c r="E4" s="89" t="str">
        <f>CONCATENATE(9164807,C4)</f>
        <v>9164807399</v>
      </c>
    </row>
    <row r="5" spans="1:5" s="90" customFormat="1" ht="15" x14ac:dyDescent="0.25">
      <c r="A5" s="87" t="s">
        <v>61</v>
      </c>
      <c r="B5" s="87" t="s">
        <v>62</v>
      </c>
      <c r="C5" s="87">
        <v>341</v>
      </c>
      <c r="D5" s="87"/>
      <c r="E5" s="89" t="str">
        <f>CONCATENATE(9164807,C5)</f>
        <v>9164807341</v>
      </c>
    </row>
    <row r="6" spans="1:5" s="90" customFormat="1" ht="15" x14ac:dyDescent="0.25">
      <c r="A6" s="87" t="s">
        <v>63</v>
      </c>
      <c r="B6" s="87" t="s">
        <v>64</v>
      </c>
      <c r="C6" s="87">
        <v>306</v>
      </c>
      <c r="D6" s="87"/>
      <c r="E6" s="89" t="str">
        <f>CONCATENATE(9164807,C6)</f>
        <v>9164807306</v>
      </c>
    </row>
    <row r="7" spans="1:5" s="90" customFormat="1" ht="15" x14ac:dyDescent="0.25">
      <c r="A7" s="87" t="s">
        <v>65</v>
      </c>
      <c r="B7" s="87" t="s">
        <v>66</v>
      </c>
      <c r="C7" s="87">
        <v>342</v>
      </c>
      <c r="D7" s="87"/>
      <c r="E7" s="89" t="str">
        <f t="shared" ref="E7:E14" si="0">CONCATENATE(9164807,C7)</f>
        <v>9164807342</v>
      </c>
    </row>
    <row r="8" spans="1:5" s="90" customFormat="1" ht="15" x14ac:dyDescent="0.25">
      <c r="A8" s="87" t="s">
        <v>67</v>
      </c>
      <c r="B8" s="87" t="s">
        <v>68</v>
      </c>
      <c r="C8" s="87">
        <v>384</v>
      </c>
      <c r="D8" s="87"/>
      <c r="E8" s="89" t="str">
        <f t="shared" si="0"/>
        <v>9164807384</v>
      </c>
    </row>
    <row r="9" spans="1:5" s="90" customFormat="1" ht="15" x14ac:dyDescent="0.25">
      <c r="A9" s="87" t="s">
        <v>69</v>
      </c>
      <c r="B9" s="87" t="s">
        <v>70</v>
      </c>
      <c r="C9" s="87">
        <v>313</v>
      </c>
      <c r="D9" s="87"/>
      <c r="E9" s="89" t="str">
        <f t="shared" si="0"/>
        <v>9164807313</v>
      </c>
    </row>
    <row r="10" spans="1:5" s="90" customFormat="1" ht="15" x14ac:dyDescent="0.25">
      <c r="A10" s="87" t="s">
        <v>71</v>
      </c>
      <c r="B10" s="87" t="s">
        <v>72</v>
      </c>
      <c r="C10" s="87">
        <v>370</v>
      </c>
      <c r="D10" s="87"/>
      <c r="E10" s="89" t="str">
        <f t="shared" si="0"/>
        <v>9164807370</v>
      </c>
    </row>
    <row r="11" spans="1:5" s="90" customFormat="1" ht="15" x14ac:dyDescent="0.25">
      <c r="A11" s="87" t="s">
        <v>73</v>
      </c>
      <c r="B11" s="87" t="s">
        <v>74</v>
      </c>
      <c r="C11" s="87">
        <v>332</v>
      </c>
      <c r="D11" s="87"/>
      <c r="E11" s="89" t="str">
        <f t="shared" si="0"/>
        <v>9164807332</v>
      </c>
    </row>
    <row r="12" spans="1:5" s="90" customFormat="1" ht="15" x14ac:dyDescent="0.25">
      <c r="A12" s="87" t="s">
        <v>75</v>
      </c>
      <c r="B12" s="87" t="s">
        <v>76</v>
      </c>
      <c r="C12" s="87">
        <v>312</v>
      </c>
      <c r="D12" s="87">
        <f>MOD(ROW(),2)</f>
        <v>0</v>
      </c>
      <c r="E12" s="89" t="str">
        <f t="shared" si="0"/>
        <v>9164807312</v>
      </c>
    </row>
    <row r="13" spans="1:5" s="90" customFormat="1" ht="15" x14ac:dyDescent="0.25">
      <c r="A13" s="87" t="s">
        <v>77</v>
      </c>
      <c r="B13" s="87" t="s">
        <v>78</v>
      </c>
      <c r="C13" s="87">
        <v>381</v>
      </c>
      <c r="D13" s="87"/>
      <c r="E13" s="89" t="str">
        <f t="shared" si="0"/>
        <v>9164807381</v>
      </c>
    </row>
    <row r="14" spans="1:5" s="90" customFormat="1" ht="15" x14ac:dyDescent="0.25">
      <c r="A14" s="87" t="s">
        <v>79</v>
      </c>
      <c r="B14" s="87" t="s">
        <v>80</v>
      </c>
      <c r="C14" s="87">
        <v>314</v>
      </c>
      <c r="D14" s="87">
        <f>MOD(ROW(),2)</f>
        <v>0</v>
      </c>
      <c r="E14" s="89" t="str">
        <f t="shared" si="0"/>
        <v>9164807314</v>
      </c>
    </row>
    <row r="15" spans="1:5" s="90" customFormat="1" ht="15" x14ac:dyDescent="0.25">
      <c r="A15" s="87" t="s">
        <v>81</v>
      </c>
      <c r="B15" s="87" t="s">
        <v>82</v>
      </c>
      <c r="C15" s="87">
        <v>205</v>
      </c>
      <c r="D15" s="87"/>
      <c r="E15" s="89">
        <v>9166785205</v>
      </c>
    </row>
    <row r="16" spans="1:5" s="90" customFormat="1" ht="15" x14ac:dyDescent="0.25">
      <c r="A16" s="87" t="s">
        <v>83</v>
      </c>
      <c r="B16" s="87" t="s">
        <v>84</v>
      </c>
      <c r="C16" s="87">
        <v>320</v>
      </c>
      <c r="D16" s="87"/>
      <c r="E16" s="89" t="str">
        <f t="shared" ref="E16:E24" si="1">CONCATENATE(9164807,C16)</f>
        <v>9164807320</v>
      </c>
    </row>
    <row r="17" spans="1:5" s="90" customFormat="1" ht="15" x14ac:dyDescent="0.25">
      <c r="A17" s="87" t="s">
        <v>85</v>
      </c>
      <c r="B17" s="87" t="s">
        <v>86</v>
      </c>
      <c r="C17" s="87">
        <v>323</v>
      </c>
      <c r="D17" s="87"/>
      <c r="E17" s="89" t="str">
        <f t="shared" si="1"/>
        <v>9164807323</v>
      </c>
    </row>
    <row r="18" spans="1:5" s="90" customFormat="1" ht="15" x14ac:dyDescent="0.25">
      <c r="A18" s="87" t="s">
        <v>87</v>
      </c>
      <c r="B18" s="87" t="s">
        <v>88</v>
      </c>
      <c r="C18" s="87">
        <v>305</v>
      </c>
      <c r="D18" s="87"/>
      <c r="E18" s="89" t="str">
        <f t="shared" si="1"/>
        <v>9164807305</v>
      </c>
    </row>
    <row r="19" spans="1:5" s="90" customFormat="1" ht="15" x14ac:dyDescent="0.25">
      <c r="A19" s="87" t="s">
        <v>89</v>
      </c>
      <c r="B19" s="87" t="s">
        <v>90</v>
      </c>
      <c r="C19" s="87">
        <v>354</v>
      </c>
      <c r="D19" s="87"/>
      <c r="E19" s="89" t="str">
        <f t="shared" si="1"/>
        <v>9164807354</v>
      </c>
    </row>
    <row r="20" spans="1:5" s="90" customFormat="1" ht="15" x14ac:dyDescent="0.25">
      <c r="A20" s="87" t="s">
        <v>91</v>
      </c>
      <c r="B20" s="87" t="s">
        <v>92</v>
      </c>
      <c r="C20" s="87">
        <v>378</v>
      </c>
      <c r="D20" s="87">
        <f>MOD(ROW(),2)</f>
        <v>0</v>
      </c>
      <c r="E20" s="89" t="str">
        <f t="shared" si="1"/>
        <v>9164807378</v>
      </c>
    </row>
    <row r="21" spans="1:5" s="90" customFormat="1" ht="15" x14ac:dyDescent="0.25">
      <c r="A21" s="87" t="s">
        <v>91</v>
      </c>
      <c r="B21" s="87" t="s">
        <v>93</v>
      </c>
      <c r="C21" s="91">
        <v>343</v>
      </c>
      <c r="D21" s="87">
        <f>MOD(ROW(),2)</f>
        <v>1</v>
      </c>
      <c r="E21" s="89" t="str">
        <f t="shared" si="1"/>
        <v>9164807343</v>
      </c>
    </row>
    <row r="22" spans="1:5" s="90" customFormat="1" ht="15" x14ac:dyDescent="0.25">
      <c r="A22" s="87" t="s">
        <v>94</v>
      </c>
      <c r="B22" s="87" t="s">
        <v>95</v>
      </c>
      <c r="C22" s="87">
        <v>395</v>
      </c>
      <c r="D22" s="87">
        <f>MOD(ROW(),2)</f>
        <v>0</v>
      </c>
      <c r="E22" s="89" t="str">
        <f t="shared" si="1"/>
        <v>9164807395</v>
      </c>
    </row>
    <row r="23" spans="1:5" s="90" customFormat="1" ht="30" x14ac:dyDescent="0.25">
      <c r="A23" s="87" t="s">
        <v>96</v>
      </c>
      <c r="B23" s="91" t="s">
        <v>97</v>
      </c>
      <c r="C23" s="87">
        <v>304</v>
      </c>
      <c r="D23" s="87">
        <f>MOD(ROW(),2)</f>
        <v>1</v>
      </c>
      <c r="E23" s="89" t="str">
        <f t="shared" si="1"/>
        <v>9164807304</v>
      </c>
    </row>
    <row r="24" spans="1:5" s="90" customFormat="1" ht="30" x14ac:dyDescent="0.25">
      <c r="A24" s="87" t="s">
        <v>96</v>
      </c>
      <c r="B24" s="91" t="s">
        <v>98</v>
      </c>
      <c r="C24" s="87">
        <v>308</v>
      </c>
      <c r="D24" s="87">
        <f>MOD(ROW(),2)</f>
        <v>0</v>
      </c>
      <c r="E24" s="89" t="str">
        <f t="shared" si="1"/>
        <v>9164807308</v>
      </c>
    </row>
    <row r="25" spans="1:5" s="90" customFormat="1" ht="15" x14ac:dyDescent="0.25">
      <c r="A25" s="87" t="s">
        <v>99</v>
      </c>
      <c r="B25" s="87" t="s">
        <v>100</v>
      </c>
      <c r="C25" s="87">
        <v>344</v>
      </c>
      <c r="D25" s="87"/>
      <c r="E25" s="89">
        <v>3105623832</v>
      </c>
    </row>
    <row r="26" spans="1:5" s="90" customFormat="1" ht="15" x14ac:dyDescent="0.25">
      <c r="A26" s="87" t="s">
        <v>101</v>
      </c>
      <c r="B26" s="87" t="s">
        <v>102</v>
      </c>
      <c r="C26" s="87">
        <v>0</v>
      </c>
      <c r="D26" s="87"/>
      <c r="E26" s="89">
        <v>3105623832</v>
      </c>
    </row>
    <row r="27" spans="1:5" s="90" customFormat="1" ht="15" x14ac:dyDescent="0.25">
      <c r="A27" s="87" t="s">
        <v>103</v>
      </c>
      <c r="B27" s="87" t="s">
        <v>104</v>
      </c>
      <c r="C27" s="87">
        <v>388</v>
      </c>
      <c r="D27" s="87"/>
      <c r="E27" s="89" t="str">
        <f>CONCATENATE(9164807,C27)</f>
        <v>9164807388</v>
      </c>
    </row>
    <row r="28" spans="1:5" s="90" customFormat="1" ht="15" x14ac:dyDescent="0.25">
      <c r="A28" s="87" t="s">
        <v>105</v>
      </c>
      <c r="B28" s="87" t="s">
        <v>106</v>
      </c>
      <c r="C28" s="87">
        <v>316</v>
      </c>
      <c r="D28" s="87"/>
      <c r="E28" s="89" t="str">
        <f>CONCATENATE(9164807,C28)</f>
        <v>9164807316</v>
      </c>
    </row>
    <row r="29" spans="1:5" s="90" customFormat="1" ht="15" x14ac:dyDescent="0.25">
      <c r="A29" s="87" t="s">
        <v>107</v>
      </c>
      <c r="B29" s="87" t="s">
        <v>108</v>
      </c>
      <c r="C29" s="87">
        <v>386</v>
      </c>
      <c r="D29" s="87"/>
      <c r="E29" s="89" t="str">
        <f>CONCATENATE(9164807,C29)</f>
        <v>9164807386</v>
      </c>
    </row>
    <row r="30" spans="1:5" s="90" customFormat="1" ht="15" x14ac:dyDescent="0.25">
      <c r="A30" s="87" t="s">
        <v>109</v>
      </c>
      <c r="B30" s="87" t="s">
        <v>74</v>
      </c>
      <c r="C30" s="87">
        <v>300</v>
      </c>
      <c r="D30" s="87"/>
      <c r="E30" s="89">
        <v>2094236795</v>
      </c>
    </row>
    <row r="31" spans="1:5" s="90" customFormat="1" ht="15" x14ac:dyDescent="0.25">
      <c r="A31" s="87" t="s">
        <v>110</v>
      </c>
      <c r="B31" s="87" t="s">
        <v>111</v>
      </c>
      <c r="C31" s="87">
        <v>337</v>
      </c>
      <c r="D31" s="87">
        <f>MOD(ROW(),2)</f>
        <v>1</v>
      </c>
      <c r="E31" s="89" t="str">
        <f t="shared" ref="E31:E44" si="2">CONCATENATE(9164807,C31)</f>
        <v>9164807337</v>
      </c>
    </row>
    <row r="32" spans="1:5" s="90" customFormat="1" ht="15" x14ac:dyDescent="0.25">
      <c r="A32" s="87" t="s">
        <v>112</v>
      </c>
      <c r="B32" s="87" t="s">
        <v>113</v>
      </c>
      <c r="C32" s="87">
        <v>307</v>
      </c>
      <c r="D32" s="87"/>
      <c r="E32" s="89" t="str">
        <f t="shared" si="2"/>
        <v>9164807307</v>
      </c>
    </row>
    <row r="33" spans="1:5" s="90" customFormat="1" ht="15" x14ac:dyDescent="0.25">
      <c r="A33" s="87" t="s">
        <v>114</v>
      </c>
      <c r="B33" s="87" t="s">
        <v>115</v>
      </c>
      <c r="C33" s="87">
        <v>385</v>
      </c>
      <c r="D33" s="87"/>
      <c r="E33" s="89" t="str">
        <f t="shared" si="2"/>
        <v>9164807385</v>
      </c>
    </row>
    <row r="34" spans="1:5" s="90" customFormat="1" ht="15" x14ac:dyDescent="0.25">
      <c r="A34" s="87" t="s">
        <v>116</v>
      </c>
      <c r="B34" s="87" t="s">
        <v>117</v>
      </c>
      <c r="C34" s="87">
        <v>369</v>
      </c>
      <c r="D34" s="87"/>
      <c r="E34" s="89" t="str">
        <f t="shared" si="2"/>
        <v>9164807369</v>
      </c>
    </row>
    <row r="35" spans="1:5" s="90" customFormat="1" ht="15" x14ac:dyDescent="0.25">
      <c r="A35" s="87" t="s">
        <v>118</v>
      </c>
      <c r="B35" s="87" t="s">
        <v>119</v>
      </c>
      <c r="C35" s="87">
        <v>363</v>
      </c>
      <c r="D35" s="87">
        <f>MOD(ROW(),2)</f>
        <v>1</v>
      </c>
      <c r="E35" s="89" t="str">
        <f t="shared" si="2"/>
        <v>9164807363</v>
      </c>
    </row>
    <row r="36" spans="1:5" s="90" customFormat="1" ht="15" x14ac:dyDescent="0.25">
      <c r="A36" s="87" t="s">
        <v>120</v>
      </c>
      <c r="B36" s="87" t="s">
        <v>121</v>
      </c>
      <c r="C36" s="87">
        <v>334</v>
      </c>
      <c r="D36" s="87"/>
      <c r="E36" s="89" t="str">
        <f t="shared" si="2"/>
        <v>9164807334</v>
      </c>
    </row>
    <row r="37" spans="1:5" s="90" customFormat="1" ht="15" x14ac:dyDescent="0.25">
      <c r="A37" s="87" t="s">
        <v>122</v>
      </c>
      <c r="B37" s="87" t="s">
        <v>102</v>
      </c>
      <c r="C37" s="87">
        <v>329</v>
      </c>
      <c r="D37" s="87">
        <f>MOD(ROW(),2)</f>
        <v>1</v>
      </c>
      <c r="E37" s="89" t="str">
        <f t="shared" si="2"/>
        <v>9164807329</v>
      </c>
    </row>
    <row r="38" spans="1:5" s="90" customFormat="1" ht="15" x14ac:dyDescent="0.25">
      <c r="A38" s="87" t="s">
        <v>123</v>
      </c>
      <c r="B38" s="87" t="s">
        <v>80</v>
      </c>
      <c r="C38" s="87">
        <v>310</v>
      </c>
      <c r="D38" s="87">
        <f>MOD(ROW(),2)</f>
        <v>0</v>
      </c>
      <c r="E38" s="89" t="str">
        <f t="shared" si="2"/>
        <v>9164807310</v>
      </c>
    </row>
    <row r="39" spans="1:5" s="90" customFormat="1" ht="15" x14ac:dyDescent="0.25">
      <c r="A39" s="87" t="s">
        <v>124</v>
      </c>
      <c r="B39" s="87" t="s">
        <v>70</v>
      </c>
      <c r="C39" s="87">
        <v>335</v>
      </c>
      <c r="D39" s="87"/>
      <c r="E39" s="89" t="str">
        <f t="shared" si="2"/>
        <v>9164807335</v>
      </c>
    </row>
    <row r="40" spans="1:5" s="90" customFormat="1" ht="15" x14ac:dyDescent="0.25">
      <c r="A40" s="87" t="s">
        <v>125</v>
      </c>
      <c r="B40" s="87" t="s">
        <v>126</v>
      </c>
      <c r="C40" s="87">
        <v>339</v>
      </c>
      <c r="D40" s="87"/>
      <c r="E40" s="89" t="str">
        <f t="shared" si="2"/>
        <v>9164807339</v>
      </c>
    </row>
    <row r="41" spans="1:5" s="90" customFormat="1" ht="15" x14ac:dyDescent="0.25">
      <c r="A41" s="87" t="s">
        <v>127</v>
      </c>
      <c r="B41" s="87" t="s">
        <v>128</v>
      </c>
      <c r="C41" s="87">
        <v>349</v>
      </c>
      <c r="D41" s="87">
        <f>MOD(ROW(),2)</f>
        <v>1</v>
      </c>
      <c r="E41" s="89" t="str">
        <f t="shared" si="2"/>
        <v>9164807349</v>
      </c>
    </row>
    <row r="42" spans="1:5" s="90" customFormat="1" ht="15" x14ac:dyDescent="0.25">
      <c r="A42" s="87" t="s">
        <v>129</v>
      </c>
      <c r="B42" s="87" t="s">
        <v>130</v>
      </c>
      <c r="C42" s="87">
        <v>319</v>
      </c>
      <c r="D42" s="87">
        <f>MOD(ROW(),2)</f>
        <v>0</v>
      </c>
      <c r="E42" s="89" t="str">
        <f t="shared" si="2"/>
        <v>9164807319</v>
      </c>
    </row>
    <row r="43" spans="1:5" s="90" customFormat="1" ht="15" x14ac:dyDescent="0.25">
      <c r="A43" s="87" t="s">
        <v>129</v>
      </c>
      <c r="B43" s="87" t="s">
        <v>131</v>
      </c>
      <c r="C43" s="87">
        <v>302</v>
      </c>
      <c r="D43" s="87"/>
      <c r="E43" s="89" t="str">
        <f t="shared" si="2"/>
        <v>9164807302</v>
      </c>
    </row>
    <row r="44" spans="1:5" s="90" customFormat="1" ht="15" x14ac:dyDescent="0.25">
      <c r="A44" s="87" t="s">
        <v>132</v>
      </c>
      <c r="B44" s="87" t="s">
        <v>133</v>
      </c>
      <c r="C44" s="87">
        <v>326</v>
      </c>
      <c r="D44" s="87"/>
      <c r="E44" s="89" t="str">
        <f t="shared" si="2"/>
        <v>9164807326</v>
      </c>
    </row>
    <row r="45" spans="1:5" s="90" customFormat="1" ht="15" x14ac:dyDescent="0.25">
      <c r="A45" s="87" t="s">
        <v>134</v>
      </c>
      <c r="B45" s="87" t="s">
        <v>135</v>
      </c>
      <c r="C45" s="87">
        <v>331</v>
      </c>
      <c r="D45" s="87">
        <f>MOD(ROW(),2)</f>
        <v>1</v>
      </c>
      <c r="E45" s="89" t="str">
        <f>CONCATENATE(9164807,C45)</f>
        <v>9164807331</v>
      </c>
    </row>
    <row r="46" spans="1:5" s="90" customFormat="1" ht="15" x14ac:dyDescent="0.25">
      <c r="A46" s="87" t="s">
        <v>136</v>
      </c>
      <c r="B46" s="87" t="s">
        <v>137</v>
      </c>
      <c r="C46" s="87">
        <v>204</v>
      </c>
      <c r="D46" s="87"/>
      <c r="E46" s="89">
        <v>9166785204</v>
      </c>
    </row>
    <row r="47" spans="1:5" s="90" customFormat="1" ht="15" x14ac:dyDescent="0.25">
      <c r="A47" s="87" t="s">
        <v>138</v>
      </c>
      <c r="B47" s="87" t="s">
        <v>139</v>
      </c>
      <c r="C47" s="87">
        <v>345</v>
      </c>
      <c r="D47" s="87">
        <f>MOD(ROW(),2)</f>
        <v>1</v>
      </c>
      <c r="E47" s="89" t="str">
        <f t="shared" ref="E47:E61" si="3">CONCATENATE(9164807,C47)</f>
        <v>9164807345</v>
      </c>
    </row>
    <row r="48" spans="1:5" s="90" customFormat="1" ht="15" x14ac:dyDescent="0.25">
      <c r="A48" s="87" t="s">
        <v>140</v>
      </c>
      <c r="B48" s="87" t="s">
        <v>141</v>
      </c>
      <c r="C48" s="87">
        <v>303</v>
      </c>
      <c r="D48" s="87"/>
      <c r="E48" s="89" t="str">
        <f t="shared" si="3"/>
        <v>9164807303</v>
      </c>
    </row>
    <row r="49" spans="1:5" s="90" customFormat="1" ht="15" x14ac:dyDescent="0.25">
      <c r="A49" s="87" t="s">
        <v>142</v>
      </c>
      <c r="B49" s="87" t="s">
        <v>143</v>
      </c>
      <c r="C49" s="87">
        <v>348</v>
      </c>
      <c r="D49" s="87"/>
      <c r="E49" s="89" t="str">
        <f t="shared" si="3"/>
        <v>9164807348</v>
      </c>
    </row>
    <row r="50" spans="1:5" s="90" customFormat="1" ht="15" x14ac:dyDescent="0.25">
      <c r="A50" s="87" t="s">
        <v>144</v>
      </c>
      <c r="B50" s="87" t="s">
        <v>145</v>
      </c>
      <c r="C50" s="87">
        <v>379</v>
      </c>
      <c r="D50" s="87">
        <f>MOD(ROW(),2)</f>
        <v>0</v>
      </c>
      <c r="E50" s="89" t="str">
        <f t="shared" si="3"/>
        <v>9164807379</v>
      </c>
    </row>
    <row r="51" spans="1:5" s="90" customFormat="1" ht="15" x14ac:dyDescent="0.25">
      <c r="A51" s="87" t="s">
        <v>146</v>
      </c>
      <c r="B51" s="87" t="s">
        <v>147</v>
      </c>
      <c r="C51" s="87">
        <v>393</v>
      </c>
      <c r="D51" s="87"/>
      <c r="E51" s="89" t="str">
        <f t="shared" si="3"/>
        <v>9164807393</v>
      </c>
    </row>
    <row r="52" spans="1:5" s="90" customFormat="1" ht="15" x14ac:dyDescent="0.25">
      <c r="A52" s="87" t="s">
        <v>148</v>
      </c>
      <c r="B52" s="87" t="s">
        <v>149</v>
      </c>
      <c r="C52" s="87">
        <v>338</v>
      </c>
      <c r="D52" s="87"/>
      <c r="E52" s="89" t="str">
        <f t="shared" si="3"/>
        <v>9164807338</v>
      </c>
    </row>
    <row r="53" spans="1:5" s="90" customFormat="1" ht="15" x14ac:dyDescent="0.25">
      <c r="A53" s="87" t="s">
        <v>150</v>
      </c>
      <c r="B53" s="87" t="s">
        <v>151</v>
      </c>
      <c r="C53" s="87">
        <v>346</v>
      </c>
      <c r="D53" s="87"/>
      <c r="E53" s="89" t="str">
        <f t="shared" si="3"/>
        <v>9164807346</v>
      </c>
    </row>
    <row r="54" spans="1:5" s="90" customFormat="1" ht="15" x14ac:dyDescent="0.25">
      <c r="A54" s="87" t="s">
        <v>152</v>
      </c>
      <c r="B54" s="87" t="s">
        <v>153</v>
      </c>
      <c r="C54" s="87">
        <v>383</v>
      </c>
      <c r="D54" s="87"/>
      <c r="E54" s="89" t="str">
        <f t="shared" si="3"/>
        <v>9164807383</v>
      </c>
    </row>
    <row r="55" spans="1:5" s="90" customFormat="1" ht="15" x14ac:dyDescent="0.25">
      <c r="A55" s="87" t="s">
        <v>154</v>
      </c>
      <c r="B55" s="87" t="s">
        <v>155</v>
      </c>
      <c r="C55" s="87">
        <v>347</v>
      </c>
      <c r="D55" s="87">
        <f>MOD(ROW(),2)</f>
        <v>1</v>
      </c>
      <c r="E55" s="89" t="str">
        <f t="shared" si="3"/>
        <v>9164807347</v>
      </c>
    </row>
    <row r="56" spans="1:5" s="90" customFormat="1" ht="15" x14ac:dyDescent="0.25">
      <c r="A56" s="87" t="s">
        <v>156</v>
      </c>
      <c r="B56" s="87" t="s">
        <v>92</v>
      </c>
      <c r="C56" s="87">
        <v>327</v>
      </c>
      <c r="D56" s="87"/>
      <c r="E56" s="89" t="str">
        <f t="shared" si="3"/>
        <v>9164807327</v>
      </c>
    </row>
    <row r="57" spans="1:5" s="90" customFormat="1" ht="15" x14ac:dyDescent="0.25">
      <c r="A57" s="87" t="s">
        <v>157</v>
      </c>
      <c r="B57" s="87" t="s">
        <v>158</v>
      </c>
      <c r="C57" s="91">
        <v>311</v>
      </c>
      <c r="D57" s="87"/>
      <c r="E57" s="89" t="str">
        <f t="shared" si="3"/>
        <v>9164807311</v>
      </c>
    </row>
    <row r="58" spans="1:5" s="90" customFormat="1" ht="15" x14ac:dyDescent="0.25">
      <c r="A58" s="87" t="s">
        <v>159</v>
      </c>
      <c r="B58" s="87" t="s">
        <v>160</v>
      </c>
      <c r="C58" s="87">
        <v>387</v>
      </c>
      <c r="D58" s="87"/>
      <c r="E58" s="89" t="str">
        <f t="shared" si="3"/>
        <v>9164807387</v>
      </c>
    </row>
    <row r="59" spans="1:5" s="90" customFormat="1" ht="15" x14ac:dyDescent="0.25">
      <c r="A59" s="87" t="s">
        <v>161</v>
      </c>
      <c r="B59" s="87" t="s">
        <v>162</v>
      </c>
      <c r="C59" s="87">
        <v>322</v>
      </c>
      <c r="D59" s="87"/>
      <c r="E59" s="89" t="str">
        <f t="shared" si="3"/>
        <v>9164807322</v>
      </c>
    </row>
    <row r="60" spans="1:5" s="90" customFormat="1" ht="15" x14ac:dyDescent="0.25">
      <c r="A60" s="87" t="s">
        <v>163</v>
      </c>
      <c r="B60" s="87" t="s">
        <v>130</v>
      </c>
      <c r="C60" s="87">
        <v>326</v>
      </c>
      <c r="D60" s="87"/>
      <c r="E60" s="89" t="str">
        <f t="shared" si="3"/>
        <v>9164807326</v>
      </c>
    </row>
    <row r="61" spans="1:5" s="90" customFormat="1" ht="15" x14ac:dyDescent="0.25">
      <c r="A61" s="87" t="s">
        <v>164</v>
      </c>
      <c r="B61" s="87" t="s">
        <v>165</v>
      </c>
      <c r="C61" s="87">
        <v>374</v>
      </c>
      <c r="D61" s="87"/>
      <c r="E61" s="89" t="str">
        <f t="shared" si="3"/>
        <v>9164807374</v>
      </c>
    </row>
    <row r="62" spans="1:5" s="90" customFormat="1" ht="15" x14ac:dyDescent="0.25">
      <c r="A62" s="87" t="s">
        <v>166</v>
      </c>
      <c r="B62" s="87" t="s">
        <v>167</v>
      </c>
      <c r="C62" s="87">
        <v>350</v>
      </c>
      <c r="D62" s="87"/>
      <c r="E62" s="89" t="str">
        <f>CONCATENATE(9164807,C62)</f>
        <v>9164807350</v>
      </c>
    </row>
    <row r="63" spans="1:5" s="90" customFormat="1" ht="15" x14ac:dyDescent="0.25">
      <c r="A63" s="87" t="s">
        <v>168</v>
      </c>
      <c r="B63" s="87" t="s">
        <v>169</v>
      </c>
      <c r="C63" s="87">
        <v>340</v>
      </c>
      <c r="D63" s="87"/>
      <c r="E63" s="89" t="str">
        <f>CONCATENATE(9164807,C63)</f>
        <v>9164807340</v>
      </c>
    </row>
    <row r="64" spans="1:5" s="90" customFormat="1" ht="15" x14ac:dyDescent="0.25">
      <c r="A64" s="87" t="s">
        <v>170</v>
      </c>
      <c r="B64" s="87" t="s">
        <v>133</v>
      </c>
      <c r="C64" s="87">
        <v>367</v>
      </c>
      <c r="D64" s="87"/>
      <c r="E64" s="89" t="str">
        <f>CONCATENATE(9164807,C64)</f>
        <v>9164807367</v>
      </c>
    </row>
    <row r="65" spans="1:5" s="90" customFormat="1" ht="15" x14ac:dyDescent="0.25">
      <c r="A65" s="87" t="s">
        <v>171</v>
      </c>
      <c r="B65" s="87" t="s">
        <v>172</v>
      </c>
      <c r="C65" s="87">
        <v>336</v>
      </c>
      <c r="D65" s="87"/>
      <c r="E65" s="89" t="str">
        <f>CONCATENATE(9164807,C65)</f>
        <v>9164807336</v>
      </c>
    </row>
    <row r="66" spans="1:5" s="90" customFormat="1" ht="15" x14ac:dyDescent="0.25">
      <c r="A66" s="87" t="s">
        <v>173</v>
      </c>
      <c r="B66" s="87" t="s">
        <v>174</v>
      </c>
      <c r="C66" s="87">
        <v>0</v>
      </c>
      <c r="D66" s="87"/>
      <c r="E66" s="89">
        <v>9702090999</v>
      </c>
    </row>
    <row r="67" spans="1:5" s="90" customFormat="1" ht="15" x14ac:dyDescent="0.25">
      <c r="A67" s="87" t="s">
        <v>175</v>
      </c>
      <c r="B67" s="87" t="s">
        <v>176</v>
      </c>
      <c r="C67" s="87">
        <v>398</v>
      </c>
      <c r="D67" s="87"/>
      <c r="E67" s="89" t="str">
        <f>CONCATENATE(9164807,C67)</f>
        <v>9164807398</v>
      </c>
    </row>
    <row r="68" spans="1:5" s="90" customFormat="1" ht="15" x14ac:dyDescent="0.25">
      <c r="A68" s="87" t="s">
        <v>177</v>
      </c>
      <c r="B68" s="87" t="s">
        <v>178</v>
      </c>
      <c r="C68" s="87">
        <v>382</v>
      </c>
      <c r="D68" s="87"/>
      <c r="E68" s="89" t="str">
        <f>CONCATENATE(9164807,C68)</f>
        <v>9164807382</v>
      </c>
    </row>
    <row r="69" spans="1:5" s="90" customFormat="1" ht="15" x14ac:dyDescent="0.25">
      <c r="A69" s="87" t="s">
        <v>179</v>
      </c>
      <c r="B69" s="87" t="s">
        <v>180</v>
      </c>
      <c r="C69" s="87">
        <v>351</v>
      </c>
      <c r="D69" s="87"/>
      <c r="E69" s="89">
        <v>9164807320</v>
      </c>
    </row>
    <row r="70" spans="1:5" s="90" customFormat="1" ht="15" x14ac:dyDescent="0.25">
      <c r="A70" s="87" t="s">
        <v>181</v>
      </c>
      <c r="B70" s="87" t="s">
        <v>182</v>
      </c>
      <c r="C70" s="87">
        <v>392</v>
      </c>
      <c r="D70" s="87"/>
      <c r="E70" s="89" t="str">
        <f>CONCATENATE(9164807,C70)</f>
        <v>9164807392</v>
      </c>
    </row>
    <row r="71" spans="1:5" s="90" customFormat="1" ht="15" x14ac:dyDescent="0.25">
      <c r="A71" s="87" t="s">
        <v>183</v>
      </c>
      <c r="B71" s="87" t="s">
        <v>184</v>
      </c>
      <c r="C71" s="87">
        <v>301</v>
      </c>
      <c r="D71" s="87"/>
      <c r="E71" s="89" t="str">
        <f>CONCATENATE(9164807,C71)</f>
        <v>9164807301</v>
      </c>
    </row>
    <row r="72" spans="1:5" s="90" customFormat="1" ht="15" x14ac:dyDescent="0.25">
      <c r="A72" s="87" t="s">
        <v>185</v>
      </c>
      <c r="B72" s="87" t="s">
        <v>186</v>
      </c>
      <c r="C72" s="87">
        <v>377</v>
      </c>
      <c r="D72" s="87"/>
      <c r="E72" s="89">
        <v>9164807377</v>
      </c>
    </row>
    <row r="73" spans="1:5" s="90" customFormat="1" ht="15" x14ac:dyDescent="0.25">
      <c r="A73" s="87" t="s">
        <v>187</v>
      </c>
      <c r="B73" s="87" t="s">
        <v>188</v>
      </c>
      <c r="C73" s="87">
        <v>328</v>
      </c>
      <c r="D73" s="87"/>
      <c r="E73" s="89" t="str">
        <f t="shared" ref="E73:E78" si="4">CONCATENATE(9164807,C73)</f>
        <v>9164807328</v>
      </c>
    </row>
    <row r="74" spans="1:5" s="90" customFormat="1" ht="15" x14ac:dyDescent="0.25">
      <c r="A74" s="87" t="s">
        <v>189</v>
      </c>
      <c r="B74" s="87" t="s">
        <v>190</v>
      </c>
      <c r="C74" s="87">
        <v>352</v>
      </c>
      <c r="D74" s="87"/>
      <c r="E74" s="89" t="str">
        <f t="shared" si="4"/>
        <v>9164807352</v>
      </c>
    </row>
    <row r="75" spans="1:5" s="90" customFormat="1" ht="15" x14ac:dyDescent="0.25">
      <c r="A75" s="87" t="s">
        <v>191</v>
      </c>
      <c r="B75" s="87" t="s">
        <v>192</v>
      </c>
      <c r="C75" s="87">
        <v>391</v>
      </c>
      <c r="D75" s="87"/>
      <c r="E75" s="89" t="str">
        <f t="shared" si="4"/>
        <v>9164807391</v>
      </c>
    </row>
    <row r="76" spans="1:5" s="90" customFormat="1" ht="15" x14ac:dyDescent="0.25">
      <c r="A76" s="87" t="s">
        <v>193</v>
      </c>
      <c r="B76" s="87" t="s">
        <v>194</v>
      </c>
      <c r="C76" s="87">
        <v>389</v>
      </c>
      <c r="D76" s="87"/>
      <c r="E76" s="89" t="str">
        <f t="shared" si="4"/>
        <v>9164807389</v>
      </c>
    </row>
    <row r="77" spans="1:5" s="90" customFormat="1" ht="15" x14ac:dyDescent="0.25">
      <c r="A77" s="87" t="s">
        <v>184</v>
      </c>
      <c r="B77" s="87" t="s">
        <v>195</v>
      </c>
      <c r="C77" s="87">
        <v>333</v>
      </c>
      <c r="D77" s="87">
        <f>MOD(ROW(),2)</f>
        <v>1</v>
      </c>
      <c r="E77" s="89" t="str">
        <f t="shared" si="4"/>
        <v>9164807333</v>
      </c>
    </row>
    <row r="78" spans="1:5" s="90" customFormat="1" ht="15" x14ac:dyDescent="0.25">
      <c r="A78" s="87" t="s">
        <v>196</v>
      </c>
      <c r="B78" s="87" t="s">
        <v>151</v>
      </c>
      <c r="C78" s="87">
        <v>376</v>
      </c>
      <c r="D78" s="87"/>
      <c r="E78" s="89" t="str">
        <f t="shared" si="4"/>
        <v>9164807376</v>
      </c>
    </row>
    <row r="79" spans="1:5" s="90" customFormat="1" ht="15" x14ac:dyDescent="0.25">
      <c r="A79" s="87" t="s">
        <v>197</v>
      </c>
      <c r="B79" s="87" t="s">
        <v>198</v>
      </c>
      <c r="C79" s="87">
        <v>0</v>
      </c>
      <c r="D79" s="87"/>
      <c r="E79" s="89">
        <v>9164807320</v>
      </c>
    </row>
    <row r="80" spans="1:5" s="90" customFormat="1" ht="15" x14ac:dyDescent="0.25">
      <c r="A80" s="87" t="s">
        <v>199</v>
      </c>
      <c r="B80" s="87" t="s">
        <v>200</v>
      </c>
      <c r="C80" s="87">
        <v>396</v>
      </c>
      <c r="D80" s="87"/>
      <c r="E80" s="89" t="str">
        <f>CONCATENATE(9164807,C80)</f>
        <v>9164807396</v>
      </c>
    </row>
    <row r="81" spans="1:5" s="90" customFormat="1" ht="15" x14ac:dyDescent="0.25">
      <c r="A81" s="87" t="s">
        <v>201</v>
      </c>
      <c r="B81" s="87" t="s">
        <v>121</v>
      </c>
      <c r="C81" s="87">
        <v>394</v>
      </c>
      <c r="D81" s="87">
        <f>MOD(ROW(),2)</f>
        <v>1</v>
      </c>
      <c r="E81" s="89" t="str">
        <f>CONCATENATE(9164807,C81)</f>
        <v>9164807394</v>
      </c>
    </row>
    <row r="82" spans="1:5" s="90" customFormat="1" ht="15" x14ac:dyDescent="0.25">
      <c r="A82" s="87" t="s">
        <v>202</v>
      </c>
      <c r="B82" s="87" t="s">
        <v>203</v>
      </c>
      <c r="C82" s="87">
        <v>325</v>
      </c>
      <c r="D82" s="87"/>
      <c r="E82" s="89" t="str">
        <f>CONCATENATE(9164807,C82)</f>
        <v>9164807325</v>
      </c>
    </row>
    <row r="83" spans="1:5" s="90" customFormat="1" ht="15" x14ac:dyDescent="0.25">
      <c r="A83" s="87" t="s">
        <v>204</v>
      </c>
      <c r="B83" s="87" t="s">
        <v>205</v>
      </c>
      <c r="C83" s="87">
        <v>202</v>
      </c>
      <c r="D83" s="87"/>
      <c r="E83" s="89" t="str">
        <f>CONCATENATE(9164807,C83)</f>
        <v>9164807202</v>
      </c>
    </row>
  </sheetData>
  <printOptions horizontalCentered="1"/>
  <pageMargins left="0.7" right="0.7" top="0.75" bottom="0.75" header="0.3" footer="0.3"/>
  <pageSetup fitToHeight="0" orientation="portrait" r:id="rId1"/>
  <headerFooter alignWithMargins="0">
    <oddFooter>&amp;LPrinted: &amp;D&amp;R&amp;A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Suite 105</vt:lpstr>
      <vt:lpstr>Suite 225 235</vt:lpstr>
      <vt:lpstr>Directory as of 03042016</vt:lpstr>
      <vt:lpstr>'Directory as of 03042016'!Print_Titles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Cramer</dc:creator>
  <cp:lastModifiedBy>Clinton Cramer</cp:lastModifiedBy>
  <cp:lastPrinted>2016-03-03T17:17:48Z</cp:lastPrinted>
  <dcterms:created xsi:type="dcterms:W3CDTF">2014-08-05T17:20:24Z</dcterms:created>
  <dcterms:modified xsi:type="dcterms:W3CDTF">2016-03-15T14:38:01Z</dcterms:modified>
</cp:coreProperties>
</file>