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Favorites\Talk Desk\"/>
    </mc:Choice>
  </mc:AlternateContent>
  <xr:revisionPtr revIDLastSave="0" documentId="8_{1903FA3F-8FEA-41F5-B789-3265643D99A0}" xr6:coauthVersionLast="47" xr6:coauthVersionMax="47" xr10:uidLastSave="{00000000-0000-0000-0000-000000000000}"/>
  <bookViews>
    <workbookView xWindow="-38510" yWindow="-9630" windowWidth="38620" windowHeight="21220" xr2:uid="{00000000-000D-0000-FFFF-FFFF00000000}"/>
  </bookViews>
  <sheets>
    <sheet name="UAT Summary" sheetId="2" r:id="rId1"/>
    <sheet name="Agent User Stories" sheetId="3" r:id="rId2"/>
    <sheet name="ManagerSupervisor User Stories" sheetId="4" r:id="rId3"/>
    <sheet name="Admin User Stories" sheetId="5" r:id="rId4"/>
    <sheet name="System Requirements" sheetId="8" r:id="rId5"/>
    <sheet name="Client User Stories" sheetId="7" r:id="rId6"/>
    <sheet name="Main Flow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6" i="8"/>
  <c r="I15" i="8"/>
  <c r="K7" i="9"/>
  <c r="K6" i="9"/>
  <c r="K4" i="9"/>
  <c r="K2" i="9" s="1"/>
  <c r="K3" i="9"/>
  <c r="K7" i="8"/>
  <c r="K6" i="8"/>
  <c r="K4" i="8"/>
  <c r="K2" i="8" s="1"/>
  <c r="K3" i="8"/>
  <c r="K7" i="7"/>
  <c r="K6" i="7"/>
  <c r="K4" i="7"/>
  <c r="K2" i="7" s="1"/>
  <c r="K3" i="7"/>
  <c r="K7" i="5"/>
  <c r="K6" i="5"/>
  <c r="K4" i="5"/>
  <c r="K3" i="5"/>
  <c r="K7" i="4"/>
  <c r="K6" i="4"/>
  <c r="K4" i="4"/>
  <c r="K2" i="4" s="1"/>
  <c r="K3" i="4"/>
  <c r="K7" i="3"/>
  <c r="K6" i="3"/>
  <c r="K4" i="3"/>
  <c r="K2" i="3" s="1"/>
  <c r="K3" i="3"/>
  <c r="E7" i="2"/>
  <c r="E8" i="2"/>
  <c r="O11" i="2"/>
  <c r="E10" i="2"/>
  <c r="P7" i="2"/>
  <c r="E11" i="2"/>
  <c r="N8" i="2"/>
  <c r="O7" i="2"/>
  <c r="J7" i="2"/>
  <c r="N10" i="2"/>
  <c r="D10" i="2"/>
  <c r="D8" i="2"/>
  <c r="D11" i="2"/>
  <c r="D7" i="2"/>
  <c r="N7" i="2"/>
  <c r="O9" i="2"/>
  <c r="O10" i="2"/>
  <c r="Q7" i="2"/>
  <c r="K7" i="2"/>
  <c r="E9" i="2"/>
  <c r="N11" i="2"/>
  <c r="O8" i="2"/>
  <c r="N9" i="2"/>
  <c r="K2" i="5" l="1"/>
  <c r="N12" i="2"/>
  <c r="O12" i="2"/>
  <c r="E10" i="3"/>
  <c r="K5" i="3"/>
  <c r="K8" i="3"/>
  <c r="E10" i="4"/>
  <c r="K5" i="4"/>
  <c r="K8" i="4"/>
  <c r="E10" i="5"/>
  <c r="K5" i="5"/>
  <c r="K8" i="5"/>
  <c r="E10" i="7"/>
  <c r="K5" i="7"/>
  <c r="K8" i="7"/>
  <c r="E10" i="8"/>
  <c r="K5" i="8"/>
  <c r="K8" i="8"/>
  <c r="E10" i="9"/>
  <c r="K5" i="9"/>
  <c r="K8" i="9"/>
  <c r="C9" i="2"/>
  <c r="L7" i="2"/>
  <c r="F10" i="2"/>
  <c r="F7" i="2"/>
  <c r="I7" i="2"/>
  <c r="C8" i="2"/>
  <c r="C7" i="2"/>
  <c r="F11" i="2"/>
  <c r="C11" i="2"/>
  <c r="F8" i="2"/>
  <c r="C10" i="2"/>
  <c r="D9" i="2"/>
  <c r="F9" i="2"/>
  <c r="H4" i="2" l="1"/>
  <c r="H3" i="2"/>
</calcChain>
</file>

<file path=xl/sharedStrings.xml><?xml version="1.0" encoding="utf-8"?>
<sst xmlns="http://schemas.openxmlformats.org/spreadsheetml/2006/main" count="240" uniqueCount="136">
  <si>
    <t>User Story Guide Summary</t>
  </si>
  <si>
    <t>User Story Guide is complete when all squares are 'green/yes' which signifies Go Live readiness and all Acceptance Criteria has been met</t>
  </si>
  <si>
    <t>Overall Tasks Complete:</t>
  </si>
  <si>
    <t>Overall Percent Complete:</t>
  </si>
  <si>
    <t>THESE COLUMNS SHOULD BE HIDDEN - DO NOT DELETE COLUMNS OR ROWS</t>
  </si>
  <si>
    <t>USER STORIES</t>
  </si>
  <si>
    <t>STUDIO CALL FLOWS</t>
  </si>
  <si>
    <t>Talkdesk User Stories</t>
  </si>
  <si>
    <t>UAT Ready Status</t>
  </si>
  <si>
    <t>Complete</t>
  </si>
  <si>
    <t>Open Issues</t>
  </si>
  <si>
    <t>Completed Tasks</t>
  </si>
  <si>
    <t>Studio Call Flows</t>
  </si>
  <si>
    <t>Total Complete</t>
  </si>
  <si>
    <t>Total Tasks</t>
  </si>
  <si>
    <t>Agent User Stories</t>
  </si>
  <si>
    <t>Main Flow</t>
  </si>
  <si>
    <t>ManagerSupervisor User Stories</t>
  </si>
  <si>
    <t>Admin User Stories</t>
  </si>
  <si>
    <t>System Requirements</t>
  </si>
  <si>
    <t>Client User Stories</t>
  </si>
  <si>
    <t>THESE ROWS SHOULD BE HIDDEN</t>
  </si>
  <si>
    <t>THESE COLUMNS SHOULD BE HIDDEN</t>
  </si>
  <si>
    <t>Total Ready</t>
  </si>
  <si>
    <t>User Stories - Agent and Conversations</t>
  </si>
  <si>
    <r>
      <rPr>
        <b/>
        <u/>
        <sz val="10"/>
        <color rgb="FF000000"/>
        <rFont val="Inter"/>
      </rPr>
      <t xml:space="preserve">Note: This tab contains functions related to agent system readiness and </t>
    </r>
    <r>
      <rPr>
        <b/>
        <u/>
        <sz val="10"/>
        <color rgb="FF1155CC"/>
        <rFont val="Inter"/>
      </rPr>
      <t>Talkdesk Conversations App</t>
    </r>
  </si>
  <si>
    <t>This box will be checked automatically once all Acceptance Criteria on the page has passed.</t>
  </si>
  <si>
    <t>ID</t>
  </si>
  <si>
    <r>
      <rPr>
        <b/>
        <sz val="11"/>
        <color rgb="FFFFFFFF"/>
        <rFont val="Inter"/>
      </rPr>
      <t xml:space="preserve">User Story
</t>
    </r>
    <r>
      <rPr>
        <i/>
        <sz val="11"/>
        <color rgb="FFFFFFFF"/>
        <rFont val="Inter"/>
      </rPr>
      <t>As an Agent, I want to be able to......</t>
    </r>
  </si>
  <si>
    <t>Acceptance Criteria / How To Test</t>
  </si>
  <si>
    <t>Ready for Testing</t>
  </si>
  <si>
    <t>Passed</t>
  </si>
  <si>
    <t>Failed</t>
  </si>
  <si>
    <t>Tester Name</t>
  </si>
  <si>
    <t>Error Info / Notes</t>
  </si>
  <si>
    <t>Talkdesk Notes</t>
  </si>
  <si>
    <t>Operate standard phone functions while using Conversations</t>
  </si>
  <si>
    <t>Call another agent directly (agent to agent)</t>
  </si>
  <si>
    <t>Warm transfer a call to an agent, ring group or external number using Consult*</t>
  </si>
  <si>
    <t>*warm transfers to ring groups will only work if an agent is 'Available' in the receiving ring group queue</t>
  </si>
  <si>
    <t>Hold / Mute functionality</t>
  </si>
  <si>
    <t>Ability to use a keypad to input digits on an outbound (or inbound) call</t>
  </si>
  <si>
    <t>Change my status to a predefined Available/Away/Busy state</t>
  </si>
  <si>
    <t>In Conversations, select the 'status bar' in the upper right of Workspace and change to a green, yellow, or red state</t>
  </si>
  <si>
    <t>User Stories - Managers / Supervisors</t>
  </si>
  <si>
    <t>Note: This tab contains functions related to Manager/Supervisor tasks</t>
  </si>
  <si>
    <r>
      <rPr>
        <b/>
        <sz val="11"/>
        <color rgb="FFFFFFFF"/>
        <rFont val="Inter"/>
      </rPr>
      <t xml:space="preserve">User Story
</t>
    </r>
    <r>
      <rPr>
        <i/>
        <sz val="11"/>
        <color rgb="FFFFFFFF"/>
        <rFont val="Inter"/>
      </rPr>
      <t>As a Manager/Supervisor, I want to.....</t>
    </r>
  </si>
  <si>
    <t>Acceptance Criteria / How to Test</t>
  </si>
  <si>
    <t>Verify INBOUND Calls are being recorded and they can be listened to, downloaded, and generally accessed</t>
  </si>
  <si>
    <t>Call recordings can be accessed via Activities app</t>
  </si>
  <si>
    <t>Verify OUTBOUND Calls are being recorded and they can be listened to, downloaded, and generally accessed</t>
  </si>
  <si>
    <t>Be able to find the interaction ID of a given call for troubleshooting purposes</t>
  </si>
  <si>
    <t>Interaction ID can be accessed via Activities in Workspace or through various reports (ie. Calls Report, Contacts Report, etc.)</t>
  </si>
  <si>
    <t>Alternative Instructions</t>
  </si>
  <si>
    <t>Be able to schedule reports/dashboard on a chosen frequency for automation</t>
  </si>
  <si>
    <t>Reports can be scheduled and delivered as expected</t>
  </si>
  <si>
    <t>Schedule a Report and or Dashboard</t>
  </si>
  <si>
    <t>Update Agent info (ring groups, roles, etc) Assumes necessary roles/permissions granted to Supervisor's role</t>
  </si>
  <si>
    <t>Ring groups can be added/removed</t>
  </si>
  <si>
    <t>Add/Remove ring groups</t>
  </si>
  <si>
    <t>Ability to change/update an Agent's status on the Live Dashboards page</t>
  </si>
  <si>
    <t>Ability to change an Agent's Status from the Dashboard &gt; Live Agents List widget</t>
  </si>
  <si>
    <t>Manager User Status in Live</t>
  </si>
  <si>
    <t>Monitor an agent's live call in progress</t>
  </si>
  <si>
    <t>Ability to monitor/listen/barge into an active agent's call
Have any agent place an IB or OB Call
Access via Live Dashboards &gt; Live Contacts List &gt; Ellipses</t>
  </si>
  <si>
    <t>Monitor/Barge on a Live Call</t>
  </si>
  <si>
    <t>Create a Live dashboard</t>
  </si>
  <si>
    <t>Create/Edit Live Dashboard</t>
  </si>
  <si>
    <t>User Stories - Administrators</t>
  </si>
  <si>
    <t>Note: This tab contains functions related to Admin/Supervisor tasks and assumes you have the appropriate roles/permissions</t>
  </si>
  <si>
    <r>
      <rPr>
        <b/>
        <sz val="11"/>
        <color rgb="FFFFFFFF"/>
        <rFont val="Inter"/>
      </rPr>
      <t xml:space="preserve">User Story
</t>
    </r>
    <r>
      <rPr>
        <sz val="11"/>
        <color rgb="FFFFFFFF"/>
        <rFont val="Inter"/>
      </rPr>
      <t>As an Administrator, I want to.....</t>
    </r>
  </si>
  <si>
    <t>Create a new user</t>
  </si>
  <si>
    <t>Agent successfully created and can access Talkdesk;
Talkdesk Classic &gt; Admin &gt; Agents</t>
  </si>
  <si>
    <t>Create and manage Teams</t>
  </si>
  <si>
    <t>Teams can be created and updated;
Agents can be assigned to Teams (1:1);
Talkdesk Classic &gt; Teams</t>
  </si>
  <si>
    <t>Create, manage, and update Studio flows Includes changing Holidays / Business Hours</t>
  </si>
  <si>
    <t>Flows can be modified and updated as necessary
Talkdesk Classic &gt; Admin &gt; Studio</t>
  </si>
  <si>
    <t>Purchase and manage phone numbers</t>
  </si>
  <si>
    <t>Ability to purchase new or modify existing phone numbers
Talkdesk Classic &gt; Admin &gt; Numbers</t>
  </si>
  <si>
    <t>Become familiar with other Admin sections of TD Main</t>
  </si>
  <si>
    <r>
      <rPr>
        <u/>
        <sz val="11"/>
        <color rgb="FF1155CC"/>
        <rFont val="Inter"/>
      </rPr>
      <t>Dispositions</t>
    </r>
    <r>
      <rPr>
        <sz val="11"/>
        <color rgb="FF000000"/>
        <rFont val="Inter"/>
      </rPr>
      <t xml:space="preserve">
</t>
    </r>
    <r>
      <rPr>
        <u/>
        <sz val="11"/>
        <color rgb="FF1155CC"/>
        <rFont val="Inter"/>
      </rPr>
      <t>Roles and Permissions</t>
    </r>
    <r>
      <rPr>
        <sz val="11"/>
        <color rgb="FF000000"/>
        <rFont val="Inter"/>
      </rPr>
      <t xml:space="preserve">
</t>
    </r>
    <r>
      <rPr>
        <u/>
        <sz val="11"/>
        <color rgb="FF1155CC"/>
        <rFont val="Inter"/>
      </rPr>
      <t>Managing automations within integrations</t>
    </r>
    <r>
      <rPr>
        <sz val="11"/>
        <color rgb="FF000000"/>
        <rFont val="Inter"/>
      </rPr>
      <t xml:space="preserve">
</t>
    </r>
    <r>
      <rPr>
        <u/>
        <sz val="11"/>
        <color rgb="FF1155CC"/>
        <rFont val="Inter"/>
      </rPr>
      <t>Preferences</t>
    </r>
  </si>
  <si>
    <t>Ability to change an Agent/User's role for elevated/reduce permissions</t>
  </si>
  <si>
    <t>Users roles can be updated</t>
  </si>
  <si>
    <t>Update Users Role</t>
  </si>
  <si>
    <t xml:space="preserve"> User Stories - System Requirements</t>
  </si>
  <si>
    <t>Note: This tab contains functions and features related to the Talkdesk minimum System Requirements</t>
  </si>
  <si>
    <t>User Story / Requirement</t>
  </si>
  <si>
    <t>Confirm agents have adequate bandwidth to handle audio clearly through headsets</t>
  </si>
  <si>
    <t>Have agents place or accept test calls and confirm clean and clear audio (minimum 10 tests with various agents/phones)</t>
  </si>
  <si>
    <t>Complete any relevant network tests to confirm bandwidth for Audio and Applications to function correctly</t>
  </si>
  <si>
    <t>Network Tests Validated by Talkdesk engineers
No identified latency variations or issues with network bandwidth</t>
  </si>
  <si>
    <t>Clear cache/cookies and set Chrome as default browser for all users; Remove any unnecessary Extensions</t>
  </si>
  <si>
    <t>Chrome is default Agent browser and all unnecessary extensions removed</t>
  </si>
  <si>
    <t>Allow Microphone Access in Browser to enable Audio in Conversations</t>
  </si>
  <si>
    <t>Two way audio is confirmed in Conversations (inbound and outbound calls)</t>
  </si>
  <si>
    <t>Allow/Enable Desktop Notifications (optional)</t>
  </si>
  <si>
    <t>Desktop notifications enabled and working when a call comes inbound</t>
  </si>
  <si>
    <t>CX Cloud Installation on all agent machines</t>
  </si>
  <si>
    <t>CX Cloud installed and agents can log in</t>
  </si>
  <si>
    <t>How to install CX Cloud</t>
  </si>
  <si>
    <t>Click to call a contact from a CRM or webpage via the TD Click to Call Extension (if click to call is applicable)</t>
  </si>
  <si>
    <t>Calls are delivered through Conversations when clicking on them 
(note: must be a telephone formatted phone number; alternatively, use 'right click to call' if the number is not in hyperlink format)</t>
  </si>
  <si>
    <t>Confirm API access is granted within your application and/or Postman</t>
  </si>
  <si>
    <t xml:space="preserve">Successfully able to generate a token and/or execute a Talkdesk API call </t>
  </si>
  <si>
    <t>Visually confirm all roles/permissions are correctly assigned (including after call work settings)</t>
  </si>
  <si>
    <t>All roles/permissions correctly configured and assigned to the appropriate agents</t>
  </si>
  <si>
    <t>Visually confirm all users/agents have been created and have the appropriate ring groups and role assigned</t>
  </si>
  <si>
    <t>All agents are configured and ready for Go Live</t>
  </si>
  <si>
    <t>Visually confirm all Talkdesk Admin &gt; Preferences have been set appropriately</t>
  </si>
  <si>
    <t>All settings appropriately configured</t>
  </si>
  <si>
    <t>User Stories - Client User Stories</t>
  </si>
  <si>
    <t>user stories created during implementation based on use cases</t>
  </si>
  <si>
    <t xml:space="preserve"> User Stories - Audience / Callers</t>
  </si>
  <si>
    <t>Note: This tab contains functions related to callers using the Studio Flow (IVR)</t>
  </si>
  <si>
    <t>User Story</t>
  </si>
  <si>
    <t>As a caller, I want to be able to......</t>
  </si>
  <si>
    <t>Testing/Temporary  Numbers: 
215 607 2929</t>
  </si>
  <si>
    <t>Hear the appropriate audio when the business is closed (emergency, holiday, meeting, hours of operation)</t>
  </si>
  <si>
    <t>Test 1: TD Admin to adjust the Emergency Checks, Meeting Checks, Holiday Checks, HOO Checks within the Studio Flow so the business will be closed per each check
Test 2: revert all closed checks and test calling after Standard Business Hours 
Call into test number, caller will hear appropriate closed audio message and be pushed to voicemail</t>
  </si>
  <si>
    <r>
      <rPr>
        <sz val="10"/>
        <color rgb="FF000000"/>
        <rFont val="Inter"/>
      </rPr>
      <t xml:space="preserve">* Refer to the </t>
    </r>
    <r>
      <rPr>
        <b/>
        <u/>
        <sz val="10"/>
        <color rgb="FF000000"/>
        <rFont val="Inter"/>
      </rPr>
      <t>UAT Update</t>
    </r>
    <r>
      <rPr>
        <sz val="10"/>
        <color rgb="FF000000"/>
        <rFont val="Inter"/>
      </rPr>
      <t xml:space="preserve"> file for more guidelines and support.</t>
    </r>
  </si>
  <si>
    <t>Have the option to repeat main menu</t>
  </si>
  <si>
    <t>Call in on the test number
Select 5 on the Main menu;</t>
  </si>
  <si>
    <t>Speak to an agent on the 'cs_english' ring group</t>
  </si>
  <si>
    <t>Call in on the test number
Select 6 on the Main menu;</t>
  </si>
  <si>
    <t>Speak to an agent on the 'cards_delivery_english' ring group</t>
  </si>
  <si>
    <t>Call in on the test number
Select 1 on the Main menu;
Select 2 on the Cards menu</t>
  </si>
  <si>
    <t>Speak to an agent on the 'balance_english' ring group</t>
  </si>
  <si>
    <t>Call in on the test number
Select 2 on the Main menu;
Select 2 on the Balance menu</t>
  </si>
  <si>
    <t>Speak to an agent on the 'bank_payment_english' ring group</t>
  </si>
  <si>
    <t>Call in on the test number
Select 3 on the Main menu;
Select 2 on the Bank Payment menu</t>
  </si>
  <si>
    <t>Hear the Military Lending Act Message</t>
  </si>
  <si>
    <t>Call in on the test number
Select 4 on the Main menu;</t>
  </si>
  <si>
    <t xml:space="preserve">Queue Experience </t>
  </si>
  <si>
    <t>Call into any Ring Group queue with no agents 'available';
Pre-queue message heard indicating call recorded;
Caller hears hold music;
Force routes to callback Menu after 300 seconds (5min);</t>
  </si>
  <si>
    <t>Leave a Callback using the number I called in from</t>
  </si>
  <si>
    <t>Call into any Ring Group queue with no agents 'available';
Press 1 on the Callback Number Option;
Caller hears 'callback success' message and call 'disconnects';
Agent becomes available and receives the callback call, connects to the caller successfully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</si>
</sst>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rgb="FFFFFFFF"/>
      <name val="Inter"/>
    </font>
    <font>
      <sz val="10"/>
      <name val="Arial"/>
    </font>
    <font>
      <sz val="10"/>
      <color theme="1"/>
      <name val="Inter"/>
    </font>
    <font>
      <b/>
      <sz val="11"/>
      <color rgb="FFFFFFFF"/>
      <name val="Inter"/>
    </font>
    <font>
      <sz val="10"/>
      <color rgb="FF000000"/>
      <name val="Inter"/>
    </font>
    <font>
      <sz val="20"/>
      <color rgb="FFFFFFFF"/>
      <name val="Inter"/>
    </font>
    <font>
      <b/>
      <sz val="11"/>
      <color rgb="FF000000"/>
      <name val="Inter"/>
    </font>
    <font>
      <sz val="8"/>
      <color theme="1"/>
      <name val="Inter"/>
    </font>
    <font>
      <sz val="11"/>
      <color theme="1"/>
      <name val="Inter"/>
    </font>
    <font>
      <b/>
      <u/>
      <sz val="10"/>
      <color rgb="FF0000FF"/>
      <name val="Inter"/>
    </font>
    <font>
      <sz val="11"/>
      <color rgb="FF5405BD"/>
      <name val="Inter"/>
    </font>
    <font>
      <b/>
      <u/>
      <sz val="10"/>
      <color rgb="FF1155CC"/>
      <name val="Inter"/>
    </font>
    <font>
      <sz val="11"/>
      <color rgb="FF000000"/>
      <name val="Inter"/>
    </font>
    <font>
      <sz val="10"/>
      <color rgb="FF5405BD"/>
      <name val="Inter"/>
    </font>
    <font>
      <u/>
      <sz val="10"/>
      <color rgb="FF5405BD"/>
      <name val="Inter"/>
    </font>
    <font>
      <b/>
      <sz val="10"/>
      <color theme="1"/>
      <name val="Inter"/>
    </font>
    <font>
      <b/>
      <u/>
      <sz val="20"/>
      <color rgb="FFFFFFFF"/>
      <name val="Inter"/>
    </font>
    <font>
      <b/>
      <u/>
      <sz val="10"/>
      <color rgb="FF000000"/>
      <name val="Inter"/>
    </font>
    <font>
      <b/>
      <sz val="10"/>
      <color rgb="FF000000"/>
      <name val="Inter"/>
    </font>
    <font>
      <b/>
      <sz val="10"/>
      <color rgb="FF5405BD"/>
      <name val="Inter"/>
    </font>
    <font>
      <i/>
      <sz val="10"/>
      <color theme="1"/>
      <name val="Inter"/>
    </font>
    <font>
      <sz val="10"/>
      <color theme="1"/>
      <name val="Arial"/>
      <scheme val="minor"/>
    </font>
    <font>
      <b/>
      <sz val="10"/>
      <color theme="1"/>
      <name val="Poppins"/>
    </font>
    <font>
      <sz val="10"/>
      <color theme="1"/>
      <name val="Poppins"/>
    </font>
    <font>
      <b/>
      <sz val="10"/>
      <color rgb="FF000000"/>
      <name val="Roboto"/>
    </font>
    <font>
      <b/>
      <sz val="10"/>
      <color rgb="FF5405BD"/>
      <name val="Roboto"/>
    </font>
    <font>
      <sz val="10"/>
      <color rgb="FF000000"/>
      <name val="Arial"/>
    </font>
    <font>
      <i/>
      <sz val="11"/>
      <color rgb="FFFFFFFF"/>
      <name val="Inter"/>
    </font>
    <font>
      <sz val="11"/>
      <color rgb="FFFFFFFF"/>
      <name val="Inter"/>
    </font>
    <font>
      <u/>
      <sz val="10"/>
      <color theme="10"/>
      <name val="Arial"/>
      <scheme val="minor"/>
    </font>
    <font>
      <i/>
      <sz val="11"/>
      <color theme="1"/>
      <name val="Inter"/>
    </font>
    <font>
      <u/>
      <sz val="11"/>
      <color rgb="FF0000FF"/>
      <name val="Inter"/>
    </font>
    <font>
      <u/>
      <sz val="11"/>
      <color rgb="FF1155CC"/>
      <name val="Inter"/>
    </font>
    <font>
      <i/>
      <sz val="11"/>
      <color rgb="FF999999"/>
      <name val="Inter"/>
    </font>
    <font>
      <u/>
      <sz val="11"/>
      <color rgb="FF000000"/>
      <name val="Inter"/>
    </font>
    <font>
      <sz val="11"/>
      <color rgb="FF000000"/>
      <name val="Arial"/>
      <scheme val="minor"/>
    </font>
    <font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10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4" fillId="6" borderId="0" xfId="0" applyFont="1" applyFill="1"/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1" fillId="0" borderId="0" xfId="1" applyAlignment="1">
      <alignment horizontal="center" vertical="center"/>
    </xf>
    <xf numFmtId="0" fontId="7" fillId="7" borderId="0" xfId="0" applyFont="1" applyFill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6" fillId="6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8" borderId="1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10" fillId="2" borderId="1" xfId="0" applyFont="1" applyFill="1" applyBorder="1"/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10" fillId="6" borderId="0" xfId="0" applyFont="1" applyFill="1"/>
    <xf numFmtId="0" fontId="37" fillId="0" borderId="0" xfId="0" applyFont="1"/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0" xfId="0" applyFont="1" applyFill="1"/>
    <xf numFmtId="0" fontId="33" fillId="6" borderId="1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1" xfId="0" applyFont="1" applyFill="1" applyBorder="1"/>
    <xf numFmtId="0" fontId="14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6" fillId="0" borderId="1" xfId="0" quotePrefix="1" applyFont="1" applyBorder="1" applyAlignment="1">
      <alignment horizontal="left" vertical="center" wrapText="1"/>
    </xf>
    <xf numFmtId="0" fontId="0" fillId="0" borderId="1" xfId="0" applyBorder="1"/>
    <xf numFmtId="0" fontId="2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8" borderId="0" xfId="0" applyFill="1"/>
    <xf numFmtId="0" fontId="3" fillId="0" borderId="1" xfId="0" applyFont="1" applyBorder="1"/>
    <xf numFmtId="0" fontId="17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2" fillId="7" borderId="0" xfId="0" applyFont="1" applyFill="1" applyAlignment="1">
      <alignment horizontal="left" vertical="center"/>
    </xf>
    <xf numFmtId="0" fontId="0" fillId="7" borderId="0" xfId="0" applyFill="1"/>
    <xf numFmtId="0" fontId="18" fillId="7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1" fillId="0" borderId="0" xfId="0" applyFont="1"/>
  </cellXfs>
  <cellStyles count="2">
    <cellStyle name="Hyperlink" xfId="1" builtinId="8"/>
    <cellStyle name="Normal" xfId="0" builtinId="0"/>
  </cellStyles>
  <dxfs count="101">
    <dxf>
      <font>
        <b/>
        <i/>
        <color rgb="FFCC0000"/>
      </font>
      <fill>
        <patternFill patternType="none"/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i/>
        <strike/>
        <color rgb="FFB7B7B7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EFEFEF"/>
          <bgColor rgb="FFEFEFEF"/>
        </patternFill>
      </fill>
    </dxf>
    <dxf>
      <font>
        <i/>
        <strike/>
        <color rgb="FF999999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F5F5F5"/>
          <bgColor rgb="FFF5F5F5"/>
        </patternFill>
      </fill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i/>
        <strike/>
        <color rgb="FFB7B7B7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</dxf>
    <dxf>
      <font>
        <b/>
        <i/>
        <color rgb="FFCC0000"/>
      </font>
      <fill>
        <patternFill patternType="solid">
          <fgColor rgb="FFEFEFEF"/>
          <bgColor rgb="FFEFEFEF"/>
        </patternFill>
      </fill>
    </dxf>
    <dxf>
      <font>
        <i/>
        <strike/>
        <color rgb="FF999999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F5F5F5"/>
          <bgColor rgb="FFF5F5F5"/>
        </patternFill>
      </fill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</dxf>
    <dxf>
      <font>
        <i/>
        <strike/>
        <color rgb="FFB7B7B7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F5F5F5"/>
          <bgColor rgb="FFF5F5F5"/>
        </patternFill>
      </fill>
    </dxf>
    <dxf>
      <font>
        <b/>
        <i/>
        <color rgb="FFCC0000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</dxf>
    <dxf>
      <font>
        <b/>
        <i/>
        <color rgb="FFCC0000"/>
      </font>
      <fill>
        <patternFill patternType="solid">
          <fgColor rgb="FFEFEFEF"/>
          <bgColor rgb="FFEFEFEF"/>
        </patternFill>
      </fill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</dxf>
    <dxf>
      <font>
        <b/>
        <color rgb="FF000000"/>
      </font>
      <fill>
        <patternFill patternType="solid">
          <fgColor rgb="FFE67C73"/>
          <bgColor rgb="FFE67C73"/>
        </patternFill>
      </fill>
    </dxf>
    <dxf>
      <font>
        <b/>
        <color rgb="FFC53929"/>
      </font>
      <fill>
        <patternFill patternType="none"/>
      </fill>
    </dxf>
    <dxf>
      <font>
        <b/>
      </font>
      <fill>
        <patternFill patternType="solid">
          <fgColor rgb="FF6AA84F"/>
          <bgColor rgb="FF6AA84F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9201"/>
          <bgColor rgb="FFFF9201"/>
        </patternFill>
      </fill>
    </dxf>
    <dxf>
      <fill>
        <patternFill patternType="solid">
          <fgColor rgb="FFFFD666"/>
          <bgColor rgb="FFFFD666"/>
        </patternFill>
      </fill>
    </dxf>
    <dxf>
      <fill>
        <patternFill patternType="solid">
          <fgColor rgb="FFE67C73"/>
          <bgColor rgb="FFE67C73"/>
        </patternFill>
      </fill>
    </dxf>
    <dxf>
      <font>
        <b/>
        <color rgb="FF0B8043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BF9000"/>
      </font>
      <fill>
        <patternFill patternType="none"/>
      </fill>
    </dxf>
    <dxf>
      <font>
        <b/>
        <color rgb="FFC53929"/>
      </font>
      <fill>
        <patternFill patternType="none"/>
      </fill>
    </dxf>
    <dxf>
      <font>
        <b/>
        <color rgb="FFBF9000"/>
      </font>
      <fill>
        <patternFill patternType="none"/>
      </fill>
    </dxf>
    <dxf>
      <font>
        <b/>
        <color rgb="FF0B8043"/>
      </font>
      <fill>
        <patternFill patternType="none"/>
      </fill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1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theme="0"/>
          <bgColor theme="0"/>
        </patternFill>
      </fill>
    </dxf>
  </dxfs>
  <tableStyles count="10">
    <tableStyle name="Admin User Stories-style" pivot="0" count="2" xr9:uid="{00000000-0011-0000-FFFF-FFFF00000000}">
      <tableStyleElement type="firstRowStripe" dxfId="100"/>
      <tableStyleElement type="secondRowStripe" dxfId="99"/>
    </tableStyle>
    <tableStyle name="Client User Stories-style" pivot="0" count="2" xr9:uid="{00000000-0011-0000-FFFF-FFFF01000000}">
      <tableStyleElement type="firstRowStripe" dxfId="98"/>
      <tableStyleElement type="secondRowStripe" dxfId="97"/>
    </tableStyle>
    <tableStyle name="System Requirements-style" pivot="0" count="2" xr9:uid="{00000000-0011-0000-FFFF-FFFF02000000}">
      <tableStyleElement type="firstRowStripe" dxfId="96"/>
      <tableStyleElement type="secondRowStripe" dxfId="95"/>
    </tableStyle>
    <tableStyle name="Studio Flow 1-style" pivot="0" count="2" xr9:uid="{00000000-0011-0000-FFFF-FFFF03000000}">
      <tableStyleElement type="firstRowStripe" dxfId="94"/>
      <tableStyleElement type="secondRowStripe" dxfId="93"/>
    </tableStyle>
    <tableStyle name="Studio Flow 2-style" pivot="0" count="2" xr9:uid="{00000000-0011-0000-FFFF-FFFF04000000}">
      <tableStyleElement type="firstRowStripe" dxfId="92"/>
      <tableStyleElement type="secondRowStripe" dxfId="91"/>
    </tableStyle>
    <tableStyle name="Studio Flow 3-style" pivot="0" count="2" xr9:uid="{00000000-0011-0000-FFFF-FFFF05000000}">
      <tableStyleElement type="firstRowStripe" dxfId="90"/>
      <tableStyleElement type="secondRowStripe" dxfId="89"/>
    </tableStyle>
    <tableStyle name="Studio Flow 4-style" pivot="0" count="2" xr9:uid="{00000000-0011-0000-FFFF-FFFF06000000}">
      <tableStyleElement type="firstRowStripe" dxfId="88"/>
      <tableStyleElement type="secondRowStripe" dxfId="87"/>
    </tableStyle>
    <tableStyle name="Email-style" pivot="0" count="2" xr9:uid="{00000000-0011-0000-FFFF-FFFF07000000}">
      <tableStyleElement type="firstRowStripe" dxfId="86"/>
      <tableStyleElement type="secondRowStripe" dxfId="85"/>
    </tableStyle>
    <tableStyle name="Chat-style" pivot="0" count="2" xr9:uid="{00000000-0011-0000-FFFF-FFFF08000000}">
      <tableStyleElement type="firstRowStripe" dxfId="84"/>
      <tableStyleElement type="secondRowStripe" dxfId="83"/>
    </tableStyle>
    <tableStyle name="VA - WIP-style" pivot="0" count="2" xr9:uid="{00000000-0011-0000-FFFF-FFFF09000000}">
      <tableStyleElement type="firstRowStripe" dxfId="82"/>
      <tableStyleElement type="secondRowStripe" dxfId="8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2:K16" headerRowCount="0">
  <tableColumns count="11">
    <tableColumn id="1" xr3:uid="{00000000-0010-0000-0000-000001000000}" name="Column1" dataDxfId="80"/>
    <tableColumn id="2" xr3:uid="{00000000-0010-0000-0000-000002000000}" name="Column2" dataDxfId="79"/>
    <tableColumn id="3" xr3:uid="{00000000-0010-0000-0000-000003000000}" name="Column3" dataDxfId="78"/>
    <tableColumn id="4" xr3:uid="{00000000-0010-0000-0000-000004000000}" name="Column4" dataDxfId="77"/>
    <tableColumn id="5" xr3:uid="{00000000-0010-0000-0000-000005000000}" name="Column5" dataDxfId="76"/>
    <tableColumn id="6" xr3:uid="{00000000-0010-0000-0000-000006000000}" name="Column6" dataDxfId="75"/>
    <tableColumn id="7" xr3:uid="{00000000-0010-0000-0000-000007000000}" name="Column7" dataDxfId="74"/>
    <tableColumn id="8" xr3:uid="{00000000-0010-0000-0000-000008000000}" name="Column8" dataDxfId="73"/>
    <tableColumn id="9" xr3:uid="{00000000-0010-0000-0000-000009000000}" name="Column9" dataDxfId="72"/>
    <tableColumn id="10" xr3:uid="{00000000-0010-0000-0000-00000A000000}" name="Column10"/>
    <tableColumn id="11" xr3:uid="{00000000-0010-0000-0000-00000B000000}" name="Column11"/>
  </tableColumns>
  <tableStyleInfo name="Admin User Stori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2:K22" headerRowCount="0">
  <tableColumns count="11">
    <tableColumn id="1" xr3:uid="{00000000-0010-0000-0200-000001000000}" name="Column1" dataDxfId="71"/>
    <tableColumn id="2" xr3:uid="{00000000-0010-0000-0200-000002000000}" name="Column2" dataDxfId="70"/>
    <tableColumn id="3" xr3:uid="{00000000-0010-0000-0200-000003000000}" name="Column3" dataDxfId="69"/>
    <tableColumn id="4" xr3:uid="{00000000-0010-0000-0200-000004000000}" name="Column4" dataDxfId="68"/>
    <tableColumn id="5" xr3:uid="{00000000-0010-0000-0200-000005000000}" name="Column5" dataDxfId="67"/>
    <tableColumn id="6" xr3:uid="{00000000-0010-0000-0200-000006000000}" name="Column6" dataDxfId="66"/>
    <tableColumn id="7" xr3:uid="{00000000-0010-0000-0200-000007000000}" name="Column7" dataDxfId="65"/>
    <tableColumn id="8" xr3:uid="{00000000-0010-0000-0200-000008000000}" name="Column8" dataDxfId="64"/>
    <tableColumn id="9" xr3:uid="{00000000-0010-0000-0200-000009000000}" name="Column9" dataDxfId="63"/>
    <tableColumn id="10" xr3:uid="{00000000-0010-0000-0200-00000A000000}" name="Column10"/>
    <tableColumn id="11" xr3:uid="{00000000-0010-0000-0200-00000B000000}" name="Column11"/>
  </tableColumns>
  <tableStyleInfo name="System Requirement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2:K19" headerRowCount="0">
  <tableColumns count="11">
    <tableColumn id="1" xr3:uid="{00000000-0010-0000-0100-000001000000}" name="Column1" dataDxfId="62"/>
    <tableColumn id="2" xr3:uid="{00000000-0010-0000-0100-000002000000}" name="Column2" dataDxfId="61"/>
    <tableColumn id="3" xr3:uid="{00000000-0010-0000-0100-000003000000}" name="Column3" dataDxfId="60"/>
    <tableColumn id="4" xr3:uid="{00000000-0010-0000-0100-000004000000}" name="Column4" dataDxfId="59"/>
    <tableColumn id="5" xr3:uid="{00000000-0010-0000-0100-000005000000}" name="Column5" dataDxfId="58"/>
    <tableColumn id="6" xr3:uid="{00000000-0010-0000-0100-000006000000}" name="Column6" dataDxfId="57"/>
    <tableColumn id="7" xr3:uid="{00000000-0010-0000-0100-000007000000}" name="Column7" dataDxfId="56"/>
    <tableColumn id="8" xr3:uid="{00000000-0010-0000-0100-000008000000}" name="Column8" dataDxfId="55"/>
    <tableColumn id="9" xr3:uid="{00000000-0010-0000-0100-000009000000}" name="Column9" dataDxfId="54"/>
    <tableColumn id="10" xr3:uid="{00000000-0010-0000-0100-00000A000000}" name="Column10"/>
    <tableColumn id="11" xr3:uid="{00000000-0010-0000-0100-00000B000000}" name="Column11"/>
  </tableColumns>
  <tableStyleInfo name="Client User Storie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13:K21" headerRowCount="0">
  <tableColumns count="11">
    <tableColumn id="1" xr3:uid="{00000000-0010-0000-0300-000001000000}" name="Column1" dataDxfId="53"/>
    <tableColumn id="2" xr3:uid="{00000000-0010-0000-0300-000002000000}" name="Column2" dataDxfId="52"/>
    <tableColumn id="3" xr3:uid="{00000000-0010-0000-0300-000003000000}" name="Column3" dataDxfId="51"/>
    <tableColumn id="4" xr3:uid="{00000000-0010-0000-0300-000004000000}" name="Column4" dataDxfId="50"/>
    <tableColumn id="5" xr3:uid="{00000000-0010-0000-0300-000005000000}" name="Column5" dataDxfId="49"/>
    <tableColumn id="6" xr3:uid="{00000000-0010-0000-0300-000006000000}" name="Column6" dataDxfId="48"/>
    <tableColumn id="7" xr3:uid="{00000000-0010-0000-0300-000007000000}" name="Column7" dataDxfId="47"/>
    <tableColumn id="8" xr3:uid="{00000000-0010-0000-0300-000008000000}" name="Column8" dataDxfId="46"/>
    <tableColumn id="9" xr3:uid="{00000000-0010-0000-0300-000009000000}" name="Column9" dataDxfId="45"/>
    <tableColumn id="10" xr3:uid="{00000000-0010-0000-0300-00000A000000}" name="Column10"/>
    <tableColumn id="11" xr3:uid="{00000000-0010-0000-0300-00000B000000}" name="Column11"/>
  </tableColumns>
  <tableStyleInfo name="Studio Flow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TalkDesk%20Colab/Tristan%20-%20UAT%20GUIDE,%20Phone%20Number%20Assignment/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talkdesk.com/hc/en-us/articles/4407169235739-Conversations-Voice-Channel-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talkdesk.com/hc/en-us/articles/200617459-Setting-up-Teams-Ring-Groups" TargetMode="External"/><Relationship Id="rId2" Type="http://schemas.openxmlformats.org/officeDocument/2006/relationships/hyperlink" Target="https://support.talkdesk.com/hc/en-us/articles/360026393531-Creating-Schedules" TargetMode="External"/><Relationship Id="rId1" Type="http://schemas.openxmlformats.org/officeDocument/2006/relationships/hyperlink" Target="https://support.talkdesk.com/hc/en-us/articles/214843463-How-do-I-find-the-ID-of-a-Call-" TargetMode="External"/><Relationship Id="rId6" Type="http://schemas.openxmlformats.org/officeDocument/2006/relationships/hyperlink" Target="https://support.talkdesk.com/hc/en-us/articles/360039024411-Creating-and-Editing-Dashboards-in-Talkdesk-Live-Dashboards" TargetMode="External"/><Relationship Id="rId5" Type="http://schemas.openxmlformats.org/officeDocument/2006/relationships/hyperlink" Target="https://support.talkdesk.com/hc/en-us/articles/360053912852-Managing-Live-Agents-and-Live-Contacts-Widgets" TargetMode="External"/><Relationship Id="rId4" Type="http://schemas.openxmlformats.org/officeDocument/2006/relationships/hyperlink" Target="https://support.talkdesk.com/hc/en-us/articles/360053912852-Managing-Live-Agents-and-Live-Contacts-Widge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support.talkdesk.com/hc/en-us/articles/202958239-Team-Roles" TargetMode="External"/><Relationship Id="rId1" Type="http://schemas.openxmlformats.org/officeDocument/2006/relationships/hyperlink" Target="https://support.talkdesk.com/hc/en-us/articles/205645679-Disposition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support.talkdesk.com/hc/en-us/articles/4407110764443-Upgrading-to-Talkdesk-Agent-Workspa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Q135"/>
  <sheetViews>
    <sheetView tabSelected="1" workbookViewId="0">
      <selection activeCell="H7" sqref="H7"/>
    </sheetView>
  </sheetViews>
  <sheetFormatPr defaultColWidth="12.5546875" defaultRowHeight="15.75" customHeight="1"/>
  <cols>
    <col min="1" max="1" width="7.109375" customWidth="1"/>
    <col min="2" max="2" width="32.33203125" customWidth="1"/>
    <col min="3" max="3" width="22.33203125" customWidth="1"/>
    <col min="4" max="4" width="14.44140625" customWidth="1"/>
    <col min="5" max="5" width="13.33203125" customWidth="1"/>
    <col min="6" max="6" width="19.109375" customWidth="1"/>
    <col min="7" max="7" width="3.88671875" customWidth="1"/>
    <col min="8" max="8" width="31.109375" customWidth="1"/>
    <col min="9" max="9" width="22.5546875" customWidth="1"/>
    <col min="10" max="10" width="14.44140625" customWidth="1"/>
    <col min="11" max="11" width="16.33203125" customWidth="1"/>
    <col min="12" max="12" width="17.6640625" customWidth="1"/>
    <col min="13" max="13" width="6.88671875" customWidth="1"/>
    <col min="14" max="14" width="15.6640625" hidden="1" customWidth="1"/>
    <col min="15" max="15" width="11.5546875" hidden="1" customWidth="1"/>
    <col min="16" max="16" width="15.6640625" hidden="1" customWidth="1"/>
    <col min="17" max="17" width="38.109375" hidden="1" customWidth="1"/>
    <col min="18" max="19" width="14.44140625" customWidth="1"/>
  </cols>
  <sheetData>
    <row r="1" spans="1:17" ht="31.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2"/>
      <c r="O1" s="2"/>
      <c r="P1" s="2"/>
      <c r="Q1" s="2"/>
    </row>
    <row r="2" spans="1:17" ht="25.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3"/>
      <c r="O2" s="3"/>
      <c r="P2" s="3"/>
      <c r="Q2" s="3"/>
    </row>
    <row r="3" spans="1:17" ht="27.75" customHeight="1">
      <c r="A3" s="4"/>
      <c r="B3" s="5"/>
      <c r="C3" s="4"/>
      <c r="D3" s="4"/>
      <c r="E3" s="109" t="s">
        <v>2</v>
      </c>
      <c r="F3" s="113"/>
      <c r="G3" s="113"/>
      <c r="H3" s="6" t="str">
        <f ca="1">CONCATENATE((N12+P12)," of ",(O12+Q12))</f>
        <v>0 of 38</v>
      </c>
      <c r="I3" s="4"/>
      <c r="J3" s="4"/>
      <c r="K3" s="4"/>
      <c r="L3" s="4"/>
      <c r="M3" s="4"/>
      <c r="N3" s="7"/>
      <c r="O3" s="7"/>
      <c r="P3" s="7"/>
      <c r="Q3" s="7"/>
    </row>
    <row r="4" spans="1:17" ht="27.75" customHeight="1">
      <c r="A4" s="4"/>
      <c r="B4" s="4"/>
      <c r="C4" s="4"/>
      <c r="D4" s="4"/>
      <c r="E4" s="109" t="s">
        <v>3</v>
      </c>
      <c r="F4" s="113"/>
      <c r="G4" s="113"/>
      <c r="H4" s="6">
        <f ca="1">(N12+P12)/(O12+Q12)</f>
        <v>0</v>
      </c>
      <c r="I4" s="4"/>
      <c r="J4" s="4"/>
      <c r="K4" s="4"/>
      <c r="L4" s="4"/>
      <c r="M4" s="4"/>
      <c r="N4" s="110" t="s">
        <v>4</v>
      </c>
      <c r="O4" s="111"/>
      <c r="P4" s="111"/>
      <c r="Q4" s="111"/>
    </row>
    <row r="5" spans="1:17" ht="22.5" customHeight="1">
      <c r="A5" s="4"/>
      <c r="B5" s="8"/>
      <c r="C5" s="3"/>
      <c r="D5" s="3"/>
      <c r="E5" s="3"/>
      <c r="F5" s="8"/>
      <c r="G5" s="5"/>
      <c r="H5" s="5"/>
      <c r="I5" s="5"/>
      <c r="J5" s="5"/>
      <c r="K5" s="3"/>
      <c r="L5" s="3"/>
      <c r="N5" s="112" t="s">
        <v>5</v>
      </c>
      <c r="O5" s="111"/>
      <c r="P5" s="112" t="s">
        <v>6</v>
      </c>
      <c r="Q5" s="111"/>
    </row>
    <row r="6" spans="1:17" ht="22.5" customHeight="1">
      <c r="A6" s="4"/>
      <c r="B6" s="45" t="s">
        <v>7</v>
      </c>
      <c r="C6" s="44" t="s">
        <v>8</v>
      </c>
      <c r="D6" s="44" t="s">
        <v>9</v>
      </c>
      <c r="E6" s="46" t="s">
        <v>10</v>
      </c>
      <c r="F6" s="46" t="s">
        <v>11</v>
      </c>
      <c r="G6" s="8"/>
      <c r="H6" s="45" t="s">
        <v>12</v>
      </c>
      <c r="I6" s="44" t="s">
        <v>8</v>
      </c>
      <c r="J6" s="44" t="s">
        <v>9</v>
      </c>
      <c r="K6" s="46" t="s">
        <v>10</v>
      </c>
      <c r="L6" s="47" t="s">
        <v>11</v>
      </c>
      <c r="N6" s="9" t="s">
        <v>13</v>
      </c>
      <c r="O6" s="9" t="s">
        <v>14</v>
      </c>
      <c r="P6" s="9" t="s">
        <v>13</v>
      </c>
      <c r="Q6" s="9" t="s">
        <v>14</v>
      </c>
    </row>
    <row r="7" spans="1:17" ht="13.8">
      <c r="A7" s="4"/>
      <c r="B7" s="10" t="s">
        <v>15</v>
      </c>
      <c r="C7" s="7" t="str">
        <f t="shared" ref="C7:C11" ca="1" si="0">VLOOKUP($C$6,INDIRECT("'"&amp;B7&amp;"'!J$1:$K$8"),2,0)</f>
        <v>Ready for UAT</v>
      </c>
      <c r="D7" s="7" t="str">
        <f t="shared" ref="D7:D11" ca="1" si="1">VLOOKUP($D$6,INDIRECT("'"&amp;B7&amp;"'!J$1:$K$8"),2,0)</f>
        <v>NO</v>
      </c>
      <c r="E7" s="11">
        <f t="shared" ref="E7:E11" ca="1" si="2">VLOOKUP($E$6,INDIRECT("'"&amp;B7&amp;"'!J$1:$K$8"),2,0)</f>
        <v>0</v>
      </c>
      <c r="F7" s="11" t="str">
        <f t="shared" ref="F7:F11" ca="1" si="3">VLOOKUP($F$6,INDIRECT("'"&amp;B7&amp;"'!J$1:$K$8"),2,0)</f>
        <v>0 of 5</v>
      </c>
      <c r="G7" s="12"/>
      <c r="H7" s="42" t="s">
        <v>16</v>
      </c>
      <c r="I7" s="7" t="str">
        <f t="shared" ref="I7" ca="1" si="4">VLOOKUP($I$6,INDIRECT("'"&amp;H7&amp;"'!J$1:$K$8"),2,0)</f>
        <v>Ready for UAT</v>
      </c>
      <c r="J7" s="7" t="str">
        <f t="shared" ref="J7" ca="1" si="5">VLOOKUP($J$6,INDIRECT("'"&amp;H7&amp;"'!J$1:$K$8"),2,0)</f>
        <v>NO</v>
      </c>
      <c r="K7" s="11">
        <f t="shared" ref="K7" ca="1" si="6">VLOOKUP($K$6,INDIRECT("'"&amp;H7&amp;"'!J$1:$K$8"),2,0)</f>
        <v>0</v>
      </c>
      <c r="L7" s="11" t="str">
        <f t="shared" ref="L7" ca="1" si="7">VLOOKUP($L$6,INDIRECT("'"&amp;H7&amp;"'!J$1:$K$8"),2,0)</f>
        <v>0 of 9</v>
      </c>
      <c r="N7" s="13">
        <f t="shared" ref="N7:N11" ca="1" si="8">VLOOKUP($N$6,INDIRECT("'"&amp;B7&amp;"'!J$1:$K$8"),2,0)</f>
        <v>0</v>
      </c>
      <c r="O7" s="13">
        <f t="shared" ref="O7:O11" ca="1" si="9">VLOOKUP($O$6,INDIRECT("'"&amp;B7&amp;"'!J$1:$K$8"),2,0)</f>
        <v>5</v>
      </c>
      <c r="P7" s="13">
        <f t="shared" ref="P7" ca="1" si="10">VLOOKUP($P$6,INDIRECT("'"&amp;H7&amp;"'!J$1:$K$8"),2,0)</f>
        <v>0</v>
      </c>
      <c r="Q7" s="13">
        <f t="shared" ref="Q7" ca="1" si="11">VLOOKUP($Q$6,INDIRECT("'"&amp;H7&amp;"'!J$1:$K$8"),2,0)</f>
        <v>9</v>
      </c>
    </row>
    <row r="8" spans="1:17" ht="13.8">
      <c r="A8" s="4"/>
      <c r="B8" s="10" t="s">
        <v>17</v>
      </c>
      <c r="C8" s="7" t="str">
        <f t="shared" ca="1" si="0"/>
        <v>Ready for UAT</v>
      </c>
      <c r="D8" s="7" t="str">
        <f t="shared" ca="1" si="1"/>
        <v>NO</v>
      </c>
      <c r="E8" s="11">
        <f t="shared" ca="1" si="2"/>
        <v>0</v>
      </c>
      <c r="F8" s="11" t="str">
        <f t="shared" ca="1" si="3"/>
        <v>0 of 8</v>
      </c>
      <c r="G8" s="12"/>
      <c r="H8" s="10"/>
      <c r="I8" s="7"/>
      <c r="J8" s="7"/>
      <c r="K8" s="11"/>
      <c r="L8" s="11"/>
      <c r="N8" s="13">
        <f t="shared" ca="1" si="8"/>
        <v>0</v>
      </c>
      <c r="O8" s="13">
        <f t="shared" ca="1" si="9"/>
        <v>8</v>
      </c>
      <c r="P8" s="13"/>
      <c r="Q8" s="13"/>
    </row>
    <row r="9" spans="1:17" ht="13.8">
      <c r="A9" s="4"/>
      <c r="B9" s="10" t="s">
        <v>18</v>
      </c>
      <c r="C9" s="7" t="str">
        <f t="shared" ca="1" si="0"/>
        <v>Ready for UAT</v>
      </c>
      <c r="D9" s="7" t="str">
        <f t="shared" ca="1" si="1"/>
        <v>NO</v>
      </c>
      <c r="E9" s="11">
        <f t="shared" ca="1" si="2"/>
        <v>0</v>
      </c>
      <c r="F9" s="11" t="str">
        <f t="shared" ca="1" si="3"/>
        <v>0 of 6</v>
      </c>
      <c r="G9" s="12"/>
      <c r="H9" s="10"/>
      <c r="I9" s="7"/>
      <c r="J9" s="7"/>
      <c r="K9" s="11"/>
      <c r="L9" s="11"/>
      <c r="N9" s="13">
        <f t="shared" ca="1" si="8"/>
        <v>0</v>
      </c>
      <c r="O9" s="13">
        <f t="shared" ca="1" si="9"/>
        <v>6</v>
      </c>
      <c r="P9" s="13"/>
      <c r="Q9" s="13"/>
    </row>
    <row r="10" spans="1:17" ht="13.8">
      <c r="A10" s="4"/>
      <c r="B10" s="10" t="s">
        <v>19</v>
      </c>
      <c r="C10" s="7" t="str">
        <f t="shared" ca="1" si="0"/>
        <v>Ready for UAT</v>
      </c>
      <c r="D10" s="7" t="str">
        <f t="shared" ca="1" si="1"/>
        <v>NO</v>
      </c>
      <c r="E10" s="11">
        <f t="shared" ca="1" si="2"/>
        <v>0</v>
      </c>
      <c r="F10" s="11" t="str">
        <f t="shared" ca="1" si="3"/>
        <v>0 of 11</v>
      </c>
      <c r="G10" s="12"/>
      <c r="H10" s="10"/>
      <c r="I10" s="7"/>
      <c r="J10" s="7"/>
      <c r="K10" s="11"/>
      <c r="L10" s="11"/>
      <c r="N10" s="13">
        <f t="shared" ca="1" si="8"/>
        <v>0</v>
      </c>
      <c r="O10" s="13">
        <f t="shared" ca="1" si="9"/>
        <v>11</v>
      </c>
      <c r="P10" s="13"/>
      <c r="Q10" s="13"/>
    </row>
    <row r="11" spans="1:17" ht="13.8">
      <c r="A11" s="4"/>
      <c r="B11" s="10" t="s">
        <v>20</v>
      </c>
      <c r="C11" s="7" t="str">
        <f t="shared" ca="1" si="0"/>
        <v>Not Ready for UAT</v>
      </c>
      <c r="D11" s="7" t="str">
        <f t="shared" ca="1" si="1"/>
        <v>NO</v>
      </c>
      <c r="E11" s="11">
        <f t="shared" ca="1" si="2"/>
        <v>0</v>
      </c>
      <c r="F11" s="11" t="str">
        <f t="shared" ca="1" si="3"/>
        <v>0 of 8</v>
      </c>
      <c r="G11" s="12"/>
      <c r="N11" s="13">
        <f t="shared" ca="1" si="8"/>
        <v>0</v>
      </c>
      <c r="O11" s="13">
        <f t="shared" ca="1" si="9"/>
        <v>8</v>
      </c>
      <c r="P11" s="13"/>
      <c r="Q11" s="13"/>
    </row>
    <row r="12" spans="1:17" ht="13.8">
      <c r="A12" s="4"/>
      <c r="B12" s="33"/>
      <c r="C12" s="7"/>
      <c r="D12" s="7"/>
      <c r="E12" s="11"/>
      <c r="F12" s="11"/>
      <c r="G12" s="12"/>
      <c r="H12" s="12"/>
      <c r="I12" s="7"/>
      <c r="N12" s="13">
        <f ca="1">SUMIF(N7:N11,"&lt;&gt;#N/A")</f>
        <v>0</v>
      </c>
      <c r="O12" s="13">
        <f ca="1">SUMIF(O7:O11,"&lt;&gt;#N/A")</f>
        <v>38</v>
      </c>
      <c r="P12" s="13"/>
    </row>
    <row r="13" spans="1:17" ht="13.2">
      <c r="A13" s="5"/>
      <c r="B13" s="5"/>
      <c r="C13" s="7"/>
      <c r="D13" s="7"/>
      <c r="F13" s="14"/>
      <c r="G13" s="12"/>
      <c r="N13" s="16"/>
      <c r="O13" s="16"/>
      <c r="P13" s="16"/>
    </row>
    <row r="14" spans="1:17" ht="21.75" customHeight="1">
      <c r="A14" s="5"/>
      <c r="B14" s="5"/>
      <c r="C14" s="7"/>
      <c r="D14" s="7"/>
      <c r="F14" s="14"/>
      <c r="G14" s="12"/>
      <c r="N14" s="16"/>
      <c r="O14" s="16"/>
      <c r="P14" s="16"/>
      <c r="Q14" s="16"/>
    </row>
    <row r="15" spans="1:17" ht="13.2">
      <c r="A15" s="5"/>
      <c r="B15" s="5"/>
      <c r="C15" s="5"/>
      <c r="D15" s="5"/>
      <c r="F15" s="14"/>
      <c r="G15" s="12"/>
      <c r="N15" s="16"/>
      <c r="O15" s="16"/>
      <c r="P15" s="16"/>
      <c r="Q15" s="16"/>
    </row>
    <row r="16" spans="1:17" ht="13.2">
      <c r="A16" s="5"/>
      <c r="B16" s="5"/>
      <c r="C16" s="5"/>
      <c r="D16" s="5"/>
      <c r="F16" s="14"/>
      <c r="G16" s="12"/>
      <c r="N16" s="16"/>
      <c r="O16" s="16"/>
      <c r="P16" s="16"/>
      <c r="Q16" s="16"/>
    </row>
    <row r="17" spans="1:17" ht="13.2">
      <c r="A17" s="5"/>
      <c r="B17" s="5"/>
      <c r="C17" s="5"/>
      <c r="D17" s="5"/>
      <c r="F17" s="14"/>
      <c r="G17" s="12"/>
      <c r="N17" s="16"/>
      <c r="O17" s="16"/>
      <c r="P17" s="16"/>
      <c r="Q17" s="16"/>
    </row>
    <row r="18" spans="1:17" ht="13.2">
      <c r="A18" s="5"/>
      <c r="B18" s="5"/>
      <c r="C18" s="5"/>
      <c r="D18" s="5"/>
      <c r="F18" s="14"/>
      <c r="G18" s="12"/>
      <c r="N18" s="16"/>
      <c r="O18" s="16"/>
      <c r="P18" s="16"/>
      <c r="Q18" s="16"/>
    </row>
    <row r="19" spans="1:17" ht="13.2">
      <c r="A19" s="5"/>
      <c r="B19" s="5"/>
      <c r="C19" s="5"/>
      <c r="D19" s="5"/>
      <c r="F19" s="14"/>
      <c r="G19" s="12"/>
      <c r="N19" s="16"/>
      <c r="O19" s="16"/>
      <c r="P19" s="16"/>
      <c r="Q19" s="16"/>
    </row>
    <row r="20" spans="1:17" ht="13.2">
      <c r="A20" s="5"/>
      <c r="B20" s="5"/>
      <c r="C20" s="5"/>
      <c r="D20" s="5"/>
      <c r="F20" s="14"/>
      <c r="G20" s="12"/>
      <c r="H20" s="12"/>
      <c r="I20" s="7"/>
      <c r="N20" s="16"/>
      <c r="O20" s="16"/>
      <c r="P20" s="16"/>
      <c r="Q20" s="16"/>
    </row>
    <row r="21" spans="1:17" ht="15.75" customHeight="1">
      <c r="A21" s="5"/>
      <c r="B21" s="5"/>
      <c r="C21" s="5"/>
      <c r="D21" s="5"/>
      <c r="E21" s="15"/>
      <c r="F21" s="14"/>
      <c r="G21" s="12"/>
      <c r="H21" s="12"/>
      <c r="I21" s="7"/>
      <c r="N21" s="16"/>
      <c r="O21" s="16"/>
      <c r="P21" s="16"/>
      <c r="Q21" s="16"/>
    </row>
    <row r="22" spans="1:17" ht="15.75" customHeight="1">
      <c r="A22" s="5"/>
      <c r="B22" s="5"/>
      <c r="C22" s="5"/>
      <c r="D22" s="5"/>
      <c r="E22" s="15"/>
      <c r="F22" s="14"/>
      <c r="G22" s="12"/>
      <c r="H22" s="12"/>
      <c r="I22" s="7"/>
      <c r="N22" s="16"/>
      <c r="O22" s="16"/>
      <c r="P22" s="16"/>
      <c r="Q22" s="16"/>
    </row>
    <row r="23" spans="1:17" ht="15.75" customHeight="1">
      <c r="A23" s="5"/>
      <c r="B23" s="5"/>
      <c r="C23" s="5"/>
      <c r="D23" s="5"/>
      <c r="E23" s="15"/>
      <c r="F23" s="14"/>
      <c r="G23" s="12"/>
      <c r="H23" s="12"/>
      <c r="I23" s="7"/>
      <c r="N23" s="16"/>
      <c r="O23" s="16"/>
      <c r="P23" s="16"/>
      <c r="Q23" s="16"/>
    </row>
    <row r="24" spans="1:17" ht="15.75" customHeight="1">
      <c r="A24" s="5"/>
      <c r="B24" s="5"/>
      <c r="C24" s="5"/>
      <c r="D24" s="5"/>
      <c r="E24" s="15"/>
      <c r="F24" s="14"/>
      <c r="G24" s="12"/>
      <c r="H24" s="12"/>
      <c r="I24" s="7"/>
      <c r="J24" s="7"/>
      <c r="K24" s="11"/>
      <c r="L24" s="11"/>
      <c r="N24" s="16"/>
      <c r="O24" s="16"/>
      <c r="P24" s="16"/>
      <c r="Q24" s="16"/>
    </row>
    <row r="25" spans="1:17" ht="15.75" customHeight="1">
      <c r="A25" s="5"/>
      <c r="B25" s="5"/>
      <c r="C25" s="5"/>
      <c r="D25" s="5"/>
      <c r="E25" s="15"/>
      <c r="F25" s="14"/>
      <c r="G25" s="12"/>
      <c r="H25" s="12"/>
      <c r="I25" s="7"/>
      <c r="J25" s="7"/>
      <c r="K25" s="11"/>
      <c r="L25" s="11"/>
      <c r="N25" s="16"/>
      <c r="O25" s="16"/>
      <c r="P25" s="16"/>
      <c r="Q25" s="16"/>
    </row>
    <row r="26" spans="1:17" ht="15.75" customHeight="1">
      <c r="A26" s="5"/>
      <c r="B26" s="5"/>
      <c r="C26" s="5"/>
      <c r="D26" s="5"/>
      <c r="E26" s="15"/>
      <c r="F26" s="14"/>
      <c r="G26" s="12"/>
      <c r="H26" s="12"/>
      <c r="I26" s="7"/>
      <c r="J26" s="7"/>
      <c r="K26" s="11"/>
      <c r="L26" s="11"/>
      <c r="N26" s="16"/>
      <c r="O26" s="16"/>
      <c r="P26" s="16"/>
      <c r="Q26" s="16"/>
    </row>
    <row r="27" spans="1:17" ht="15.75" customHeight="1">
      <c r="A27" s="5"/>
      <c r="B27" s="5"/>
      <c r="C27" s="5"/>
      <c r="D27" s="5"/>
      <c r="E27" s="15"/>
      <c r="F27" s="14"/>
      <c r="G27" s="12"/>
      <c r="H27" s="12"/>
      <c r="I27" s="7"/>
      <c r="J27" s="7"/>
      <c r="K27" s="11"/>
      <c r="L27" s="11"/>
      <c r="N27" s="16"/>
      <c r="O27" s="16"/>
      <c r="P27" s="16"/>
      <c r="Q27" s="16"/>
    </row>
    <row r="28" spans="1:17" ht="15.75" customHeight="1">
      <c r="A28" s="5"/>
      <c r="B28" s="5"/>
      <c r="C28" s="5"/>
      <c r="D28" s="5"/>
      <c r="E28" s="15"/>
      <c r="F28" s="14"/>
      <c r="G28" s="12"/>
      <c r="H28" s="12"/>
      <c r="I28" s="7"/>
      <c r="J28" s="7"/>
      <c r="K28" s="15"/>
      <c r="L28" s="15"/>
      <c r="N28" s="16"/>
      <c r="O28" s="16"/>
      <c r="P28" s="16"/>
      <c r="Q28" s="16"/>
    </row>
    <row r="29" spans="1:17" ht="15.75" customHeight="1">
      <c r="A29" s="5"/>
      <c r="B29" s="5"/>
      <c r="C29" s="5"/>
      <c r="D29" s="5"/>
      <c r="E29" s="15"/>
      <c r="F29" s="14"/>
      <c r="G29" s="12"/>
      <c r="H29" s="12"/>
      <c r="I29" s="7"/>
      <c r="J29" s="7"/>
      <c r="K29" s="15"/>
      <c r="L29" s="15"/>
      <c r="M29" s="5"/>
      <c r="N29" s="16"/>
      <c r="O29" s="16"/>
      <c r="P29" s="16"/>
      <c r="Q29" s="16"/>
    </row>
    <row r="30" spans="1:17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6"/>
      <c r="O30" s="16"/>
      <c r="P30" s="16"/>
      <c r="Q30" s="16"/>
    </row>
    <row r="31" spans="1:17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6"/>
      <c r="O31" s="16"/>
      <c r="P31" s="16"/>
      <c r="Q31" s="16"/>
    </row>
    <row r="32" spans="1:17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6"/>
      <c r="O32" s="16"/>
      <c r="P32" s="16"/>
      <c r="Q32" s="16"/>
    </row>
    <row r="33" spans="1:17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6"/>
      <c r="O33" s="16"/>
      <c r="P33" s="16"/>
      <c r="Q33" s="16"/>
    </row>
    <row r="34" spans="1:17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6"/>
      <c r="O34" s="16"/>
      <c r="P34" s="16"/>
      <c r="Q34" s="16"/>
    </row>
    <row r="35" spans="1:17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6"/>
      <c r="O35" s="16"/>
      <c r="P35" s="16"/>
      <c r="Q35" s="16"/>
    </row>
    <row r="36" spans="1:17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6"/>
      <c r="O36" s="16"/>
      <c r="P36" s="16"/>
      <c r="Q36" s="16"/>
    </row>
    <row r="37" spans="1:1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6"/>
      <c r="O37" s="16"/>
      <c r="P37" s="16"/>
      <c r="Q37" s="16"/>
    </row>
    <row r="38" spans="1:17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6"/>
      <c r="O38" s="16"/>
      <c r="P38" s="16"/>
      <c r="Q38" s="16"/>
    </row>
    <row r="39" spans="1:17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6"/>
      <c r="O39" s="16"/>
      <c r="P39" s="16"/>
      <c r="Q39" s="16"/>
    </row>
    <row r="40" spans="1:17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6"/>
      <c r="O40" s="16"/>
      <c r="P40" s="16"/>
      <c r="Q40" s="16"/>
    </row>
    <row r="41" spans="1:17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6"/>
      <c r="O41" s="16"/>
      <c r="P41" s="16"/>
      <c r="Q41" s="16"/>
    </row>
    <row r="42" spans="1:17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6"/>
      <c r="O42" s="16"/>
      <c r="P42" s="16"/>
      <c r="Q42" s="16"/>
    </row>
    <row r="43" spans="1:17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6"/>
      <c r="O43" s="16"/>
      <c r="P43" s="16"/>
      <c r="Q43" s="16"/>
    </row>
    <row r="44" spans="1:17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6"/>
      <c r="O44" s="16"/>
      <c r="P44" s="16"/>
      <c r="Q44" s="16"/>
    </row>
    <row r="45" spans="1:17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6"/>
      <c r="O45" s="16"/>
      <c r="P45" s="16"/>
      <c r="Q45" s="16"/>
    </row>
    <row r="46" spans="1:17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7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</sheetData>
  <mergeCells count="7">
    <mergeCell ref="A1:M1"/>
    <mergeCell ref="A2:M2"/>
    <mergeCell ref="N4:Q4"/>
    <mergeCell ref="N5:O5"/>
    <mergeCell ref="P5:Q5"/>
    <mergeCell ref="E3:G3"/>
    <mergeCell ref="E4:G4"/>
  </mergeCells>
  <conditionalFormatting sqref="C7:I12 C13:D20 F13:G20 H20:I29 C21:G29">
    <cfRule type="cellIs" dxfId="44" priority="10" operator="equal">
      <formula>"Ready for UAT"</formula>
    </cfRule>
    <cfRule type="cellIs" dxfId="43" priority="11" operator="equal">
      <formula>"Partially Ready for UAT"</formula>
    </cfRule>
    <cfRule type="cellIs" dxfId="42" priority="12" operator="equal">
      <formula>"Not Ready for UAT"</formula>
    </cfRule>
  </conditionalFormatting>
  <conditionalFormatting sqref="D7:J10 D11:I12 D13:D20 F13:G20 H20:I23 D21:G29 H24:J29">
    <cfRule type="cellIs" dxfId="41" priority="13" operator="equal">
      <formula>"In progress"</formula>
    </cfRule>
  </conditionalFormatting>
  <conditionalFormatting sqref="H3">
    <cfRule type="expression" dxfId="40" priority="4">
      <formula>(#REF!+#REF!)&lt;(#REF!+#REF!)</formula>
    </cfRule>
    <cfRule type="expression" dxfId="39" priority="5">
      <formula>(#REF!+#REF!)=(#REF!+#REF!)</formula>
    </cfRule>
  </conditionalFormatting>
  <conditionalFormatting sqref="H4">
    <cfRule type="cellIs" dxfId="38" priority="3" operator="between">
      <formula>"0%"</formula>
      <formula>"50%"</formula>
    </cfRule>
    <cfRule type="cellIs" dxfId="37" priority="6" operator="between">
      <formula>"50%"</formula>
      <formula>"80%"</formula>
    </cfRule>
    <cfRule type="cellIs" dxfId="36" priority="7" operator="between">
      <formula>"80%"</formula>
      <formula>"100.00%"</formula>
    </cfRule>
    <cfRule type="cellIs" dxfId="35" priority="8" operator="greaterThanOrEqual">
      <formula>"100%"</formula>
    </cfRule>
  </conditionalFormatting>
  <conditionalFormatting sqref="J7:J10 D7:D29 J24:J29">
    <cfRule type="cellIs" dxfId="34" priority="1" operator="equal">
      <formula>"YES"</formula>
    </cfRule>
    <cfRule type="cellIs" dxfId="33" priority="2" operator="equal">
      <formula>"NO"</formula>
    </cfRule>
  </conditionalFormatting>
  <conditionalFormatting sqref="K7:K10 E7:E12 E21:E29 K24:K29">
    <cfRule type="cellIs" dxfId="32" priority="9" operator="greaterThan">
      <formula>0</formula>
    </cfRule>
  </conditionalFormatting>
  <hyperlinks>
    <hyperlink ref="B7" location="'Agent User Stories'!A1" display="Agent User Stories" xr:uid="{00000000-0004-0000-0100-000000000000}"/>
    <hyperlink ref="H7" r:id="rId1" xr:uid="{00000000-0004-0000-0100-000001000000}"/>
    <hyperlink ref="B8" location="'ManagerSupervisor User Stories'!A1" display="ManagerSupervisor User Stories" xr:uid="{00000000-0004-0000-0100-000002000000}"/>
    <hyperlink ref="B9" location="'Admin User Stories'!A1" display="Admin User Stories" xr:uid="{00000000-0004-0000-0100-000004000000}"/>
    <hyperlink ref="B10" location="'System Requirements'!A1" display="System Requirements" xr:uid="{00000000-0004-0000-0100-000006000000}"/>
    <hyperlink ref="B11" location="'Client User Stories'!A1" display="Client User Stories" xr:uid="{00000000-0004-0000-0100-000008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499984740745262"/>
    <outlinePr summaryBelow="0" summaryRight="0"/>
  </sheetPr>
  <dimension ref="A1:K994"/>
  <sheetViews>
    <sheetView topLeftCell="A9" workbookViewId="0">
      <selection activeCell="C13" sqref="C13"/>
    </sheetView>
  </sheetViews>
  <sheetFormatPr defaultColWidth="12.5546875" defaultRowHeight="15.75" customHeight="1"/>
  <cols>
    <col min="1" max="1" width="7" customWidth="1"/>
    <col min="2" max="2" width="48.109375" customWidth="1"/>
    <col min="3" max="3" width="66.6640625" customWidth="1"/>
    <col min="4" max="5" width="9" customWidth="1"/>
    <col min="6" max="6" width="7.109375" bestFit="1" customWidth="1"/>
    <col min="7" max="7" width="18.88671875" customWidth="1"/>
    <col min="8" max="8" width="46" customWidth="1"/>
    <col min="9" max="9" width="60.44140625" customWidth="1"/>
    <col min="10" max="10" width="37" hidden="1" customWidth="1"/>
    <col min="11" max="11" width="17.6640625" hidden="1" customWidth="1"/>
    <col min="12" max="26" width="14.44140625" customWidth="1"/>
  </cols>
  <sheetData>
    <row r="1" spans="1:11" ht="31.5" hidden="1" customHeight="1">
      <c r="A1" s="115" t="s">
        <v>21</v>
      </c>
      <c r="B1" s="116"/>
      <c r="C1" s="116"/>
      <c r="D1" s="116"/>
      <c r="E1" s="116"/>
      <c r="F1" s="116"/>
      <c r="G1" s="116"/>
      <c r="H1" s="116"/>
      <c r="I1" s="117"/>
      <c r="J1" s="115" t="s">
        <v>22</v>
      </c>
      <c r="K1" s="117"/>
    </row>
    <row r="2" spans="1:11" ht="31.5" hidden="1" customHeight="1">
      <c r="A2" s="118"/>
      <c r="B2" s="111"/>
      <c r="C2" s="111"/>
      <c r="D2" s="111"/>
      <c r="E2" s="111"/>
      <c r="F2" s="111"/>
      <c r="G2" s="111"/>
      <c r="H2" s="111"/>
      <c r="I2" s="119"/>
      <c r="J2" s="34" t="s">
        <v>9</v>
      </c>
      <c r="K2" s="35" t="str">
        <f>IF(K4=0,"NO",IF(K4=K6,"YES",IF(K4&lt;K6,"IN PROGRESS",IF(K3&gt;0,"IN PROGRESS"))))</f>
        <v>NO</v>
      </c>
    </row>
    <row r="3" spans="1:11" ht="31.5" hidden="1" customHeight="1">
      <c r="A3" s="118"/>
      <c r="B3" s="111"/>
      <c r="C3" s="111"/>
      <c r="D3" s="111"/>
      <c r="E3" s="111"/>
      <c r="F3" s="111"/>
      <c r="G3" s="111"/>
      <c r="H3" s="111"/>
      <c r="I3" s="119"/>
      <c r="J3" s="34" t="s">
        <v>10</v>
      </c>
      <c r="K3" s="36">
        <f>COUNTIF(F12:F996,TRUE)</f>
        <v>0</v>
      </c>
    </row>
    <row r="4" spans="1:11" ht="31.5" hidden="1" customHeight="1">
      <c r="A4" s="118"/>
      <c r="B4" s="111"/>
      <c r="C4" s="111"/>
      <c r="D4" s="111"/>
      <c r="E4" s="111"/>
      <c r="F4" s="111"/>
      <c r="G4" s="111"/>
      <c r="H4" s="111"/>
      <c r="I4" s="119"/>
      <c r="J4" s="34" t="s">
        <v>13</v>
      </c>
      <c r="K4" s="37">
        <f>COUNTIF(E12:E996,TRUE)</f>
        <v>0</v>
      </c>
    </row>
    <row r="5" spans="1:11" ht="31.5" hidden="1" customHeight="1">
      <c r="A5" s="118"/>
      <c r="B5" s="111"/>
      <c r="C5" s="111"/>
      <c r="D5" s="111"/>
      <c r="E5" s="111"/>
      <c r="F5" s="111"/>
      <c r="G5" s="111"/>
      <c r="H5" s="111"/>
      <c r="I5" s="119"/>
      <c r="J5" s="34" t="s">
        <v>11</v>
      </c>
      <c r="K5" s="36" t="str">
        <f>CONCATENATE(K4," of ",K6)</f>
        <v>0 of 5</v>
      </c>
    </row>
    <row r="6" spans="1:11" ht="31.5" hidden="1" customHeight="1">
      <c r="A6" s="118"/>
      <c r="B6" s="111"/>
      <c r="C6" s="111"/>
      <c r="D6" s="111"/>
      <c r="E6" s="111"/>
      <c r="F6" s="111"/>
      <c r="G6" s="111"/>
      <c r="H6" s="111"/>
      <c r="I6" s="119"/>
      <c r="J6" s="34" t="s">
        <v>14</v>
      </c>
      <c r="K6" s="37">
        <f>COUNTA(E12:E993)</f>
        <v>5</v>
      </c>
    </row>
    <row r="7" spans="1:11" ht="31.5" hidden="1" customHeight="1">
      <c r="A7" s="118"/>
      <c r="B7" s="111"/>
      <c r="C7" s="111"/>
      <c r="D7" s="111"/>
      <c r="E7" s="111"/>
      <c r="F7" s="111"/>
      <c r="G7" s="111"/>
      <c r="H7" s="111"/>
      <c r="I7" s="119"/>
      <c r="J7" s="34" t="s">
        <v>23</v>
      </c>
      <c r="K7" s="36">
        <f>COUNTIF(D12:D996,TRUE)</f>
        <v>5</v>
      </c>
    </row>
    <row r="8" spans="1:11" ht="31.5" hidden="1" customHeight="1">
      <c r="A8" s="120"/>
      <c r="B8" s="121"/>
      <c r="C8" s="121"/>
      <c r="D8" s="121"/>
      <c r="E8" s="121"/>
      <c r="F8" s="121"/>
      <c r="G8" s="121"/>
      <c r="H8" s="121"/>
      <c r="I8" s="122"/>
      <c r="J8" s="38" t="s">
        <v>8</v>
      </c>
      <c r="K8" s="39" t="str">
        <f>IF(K7=K6,"Ready for UAT",IF(K7=0,"Not Ready for UAT",IF(K7&lt;K6,"Partially Ready for UAT")))</f>
        <v>Ready for UAT</v>
      </c>
    </row>
    <row r="9" spans="1:11" ht="31.5" customHeight="1">
      <c r="A9" s="123" t="s">
        <v>24</v>
      </c>
      <c r="B9" s="124"/>
      <c r="C9" s="124"/>
      <c r="D9" s="124"/>
      <c r="E9" s="124"/>
      <c r="F9" s="125"/>
      <c r="G9" s="124"/>
      <c r="H9" s="43"/>
      <c r="I9" s="43"/>
      <c r="J9" s="5"/>
      <c r="K9" s="5"/>
    </row>
    <row r="10" spans="1:11" ht="23.25" customHeight="1">
      <c r="A10" s="126" t="s">
        <v>25</v>
      </c>
      <c r="B10" s="111"/>
      <c r="C10" s="111"/>
      <c r="D10" s="17"/>
      <c r="E10" s="17" t="b">
        <f>IF(K4=K6,TRUE,FALSE)</f>
        <v>0</v>
      </c>
      <c r="F10" s="127" t="s">
        <v>26</v>
      </c>
      <c r="G10" s="111"/>
      <c r="H10" s="111"/>
      <c r="I10" s="111"/>
      <c r="J10" s="5"/>
      <c r="K10" s="5"/>
    </row>
    <row r="11" spans="1:11" ht="41.4">
      <c r="A11" s="49" t="s">
        <v>27</v>
      </c>
      <c r="B11" s="50" t="s">
        <v>28</v>
      </c>
      <c r="C11" s="49" t="s">
        <v>29</v>
      </c>
      <c r="D11" s="49" t="s">
        <v>30</v>
      </c>
      <c r="E11" s="49" t="s">
        <v>31</v>
      </c>
      <c r="F11" s="49" t="s">
        <v>32</v>
      </c>
      <c r="G11" s="49" t="s">
        <v>33</v>
      </c>
      <c r="H11" s="49" t="s">
        <v>34</v>
      </c>
      <c r="I11" s="49" t="s">
        <v>35</v>
      </c>
      <c r="J11" s="5"/>
      <c r="K11" s="5"/>
    </row>
    <row r="12" spans="1:11" ht="27.75" customHeight="1">
      <c r="A12" s="114"/>
      <c r="B12" s="128" t="s">
        <v>36</v>
      </c>
      <c r="C12" s="55" t="s">
        <v>37</v>
      </c>
      <c r="D12" s="56" t="b">
        <v>1</v>
      </c>
      <c r="E12" s="51" t="b">
        <v>0</v>
      </c>
      <c r="F12" s="51" t="b">
        <v>0</v>
      </c>
      <c r="G12" s="51"/>
      <c r="H12" s="57"/>
      <c r="I12" s="57"/>
      <c r="J12" s="19"/>
      <c r="K12" s="19"/>
    </row>
    <row r="13" spans="1:11" ht="26.4">
      <c r="A13" s="114"/>
      <c r="B13" s="129"/>
      <c r="C13" s="52" t="s">
        <v>38</v>
      </c>
      <c r="D13" s="53" t="b">
        <v>1</v>
      </c>
      <c r="E13" s="51" t="b">
        <v>0</v>
      </c>
      <c r="F13" s="53" t="b">
        <v>0</v>
      </c>
      <c r="G13" s="53"/>
      <c r="H13" s="58"/>
      <c r="I13" s="58" t="s">
        <v>39</v>
      </c>
      <c r="J13" s="18"/>
      <c r="K13" s="18"/>
    </row>
    <row r="14" spans="1:11" ht="13.2">
      <c r="A14" s="114"/>
      <c r="B14" s="129"/>
      <c r="C14" s="55" t="s">
        <v>40</v>
      </c>
      <c r="D14" s="56" t="b">
        <v>1</v>
      </c>
      <c r="E14" s="51" t="b">
        <v>0</v>
      </c>
      <c r="F14" s="51" t="b">
        <v>0</v>
      </c>
      <c r="G14" s="51"/>
      <c r="H14" s="57"/>
      <c r="I14" s="57"/>
      <c r="J14" s="40"/>
      <c r="K14" s="40"/>
    </row>
    <row r="15" spans="1:11" ht="13.2">
      <c r="A15" s="114"/>
      <c r="B15" s="130"/>
      <c r="C15" s="52" t="s">
        <v>41</v>
      </c>
      <c r="D15" s="53" t="b">
        <v>1</v>
      </c>
      <c r="E15" s="51" t="b">
        <v>0</v>
      </c>
      <c r="F15" s="53" t="b">
        <v>0</v>
      </c>
      <c r="G15" s="53"/>
      <c r="H15" s="54"/>
      <c r="I15" s="54"/>
      <c r="J15" s="41"/>
      <c r="K15" s="41"/>
    </row>
    <row r="16" spans="1:11" ht="26.4">
      <c r="A16" s="59"/>
      <c r="B16" s="52" t="s">
        <v>42</v>
      </c>
      <c r="C16" s="52" t="s">
        <v>43</v>
      </c>
      <c r="D16" s="53" t="b">
        <v>1</v>
      </c>
      <c r="E16" s="51" t="b">
        <v>0</v>
      </c>
      <c r="F16" s="60" t="b">
        <v>0</v>
      </c>
      <c r="G16" s="53"/>
      <c r="H16" s="54"/>
      <c r="I16" s="54"/>
      <c r="J16" s="41"/>
      <c r="K16" s="41"/>
    </row>
    <row r="17" spans="1:11" ht="15.75" customHeight="1">
      <c r="A17" s="5"/>
      <c r="B17" s="20"/>
      <c r="C17" s="21"/>
      <c r="D17" s="5"/>
      <c r="E17" s="5"/>
      <c r="F17" s="5"/>
      <c r="G17" s="5"/>
      <c r="H17" s="21"/>
      <c r="I17" s="21"/>
      <c r="J17" s="4"/>
      <c r="K17" s="4"/>
    </row>
    <row r="18" spans="1:11" ht="15.75" customHeight="1">
      <c r="A18" s="5"/>
      <c r="B18" s="20"/>
      <c r="C18" s="21"/>
      <c r="D18" s="5"/>
      <c r="E18" s="5"/>
      <c r="F18" s="5"/>
      <c r="G18" s="5"/>
      <c r="H18" s="21"/>
      <c r="I18" s="21"/>
      <c r="J18" s="4"/>
      <c r="K18" s="4"/>
    </row>
    <row r="19" spans="1:11" ht="15.75" customHeight="1">
      <c r="A19" s="5"/>
      <c r="B19" s="20"/>
      <c r="C19" s="21"/>
      <c r="D19" s="5"/>
      <c r="E19" s="5"/>
      <c r="F19" s="5"/>
      <c r="G19" s="5"/>
      <c r="H19" s="21"/>
      <c r="I19" s="21"/>
      <c r="J19" s="4"/>
      <c r="K19" s="4"/>
    </row>
    <row r="20" spans="1:11" ht="15.75" customHeight="1">
      <c r="A20" s="5"/>
      <c r="B20" s="20"/>
      <c r="C20" s="21"/>
      <c r="D20" s="5"/>
      <c r="E20" s="5"/>
      <c r="F20" s="5"/>
      <c r="G20" s="5"/>
      <c r="H20" s="21"/>
      <c r="I20" s="21"/>
      <c r="J20" s="4"/>
      <c r="K20" s="4"/>
    </row>
    <row r="21" spans="1:11" ht="15.75" customHeight="1">
      <c r="A21" s="5"/>
      <c r="B21" s="20"/>
      <c r="C21" s="21"/>
      <c r="D21" s="5"/>
      <c r="E21" s="5"/>
      <c r="F21" s="5"/>
      <c r="G21" s="5"/>
      <c r="H21" s="21"/>
      <c r="I21" s="21"/>
      <c r="J21" s="4"/>
      <c r="K21" s="4"/>
    </row>
    <row r="22" spans="1:11" ht="15.75" customHeight="1">
      <c r="A22" s="5"/>
      <c r="B22" s="20"/>
      <c r="C22" s="21"/>
      <c r="D22" s="5"/>
      <c r="E22" s="5"/>
      <c r="F22" s="5"/>
      <c r="G22" s="5"/>
      <c r="H22" s="21"/>
      <c r="I22" s="21"/>
      <c r="J22" s="4"/>
      <c r="K22" s="4"/>
    </row>
    <row r="23" spans="1:11" ht="15.75" customHeight="1">
      <c r="A23" s="5"/>
      <c r="B23" s="20"/>
      <c r="C23" s="21"/>
      <c r="D23" s="5"/>
      <c r="E23" s="5"/>
      <c r="F23" s="5"/>
      <c r="G23" s="5"/>
      <c r="H23" s="21"/>
      <c r="I23" s="21"/>
      <c r="J23" s="4"/>
      <c r="K23" s="4"/>
    </row>
    <row r="24" spans="1:11" ht="15.75" customHeight="1">
      <c r="A24" s="5"/>
      <c r="B24" s="20"/>
      <c r="C24" s="21"/>
      <c r="D24" s="5"/>
      <c r="E24" s="5"/>
      <c r="F24" s="5"/>
      <c r="G24" s="5"/>
      <c r="H24" s="21"/>
      <c r="I24" s="21"/>
      <c r="J24" s="4"/>
      <c r="K24" s="4"/>
    </row>
    <row r="25" spans="1:11" ht="15.75" customHeight="1">
      <c r="A25" s="5"/>
      <c r="B25" s="20"/>
      <c r="C25" s="21"/>
      <c r="D25" s="5"/>
      <c r="E25" s="5"/>
      <c r="F25" s="5"/>
      <c r="G25" s="5"/>
      <c r="H25" s="21"/>
      <c r="I25" s="21"/>
      <c r="J25" s="4"/>
      <c r="K25" s="4"/>
    </row>
    <row r="26" spans="1:11" ht="15.75" customHeight="1">
      <c r="A26" s="5"/>
      <c r="B26" s="20"/>
      <c r="C26" s="21"/>
      <c r="D26" s="5"/>
      <c r="E26" s="5"/>
      <c r="F26" s="5"/>
      <c r="G26" s="5"/>
      <c r="H26" s="21"/>
      <c r="I26" s="21"/>
      <c r="J26" s="4"/>
      <c r="K26" s="4"/>
    </row>
    <row r="27" spans="1:11" ht="15.75" customHeight="1">
      <c r="A27" s="5"/>
      <c r="B27" s="20"/>
      <c r="C27" s="21"/>
      <c r="D27" s="5"/>
      <c r="E27" s="5"/>
      <c r="F27" s="5"/>
      <c r="G27" s="5"/>
      <c r="H27" s="21"/>
      <c r="I27" s="21"/>
      <c r="J27" s="4"/>
      <c r="K27" s="4"/>
    </row>
    <row r="28" spans="1:11" ht="15.75" customHeight="1">
      <c r="A28" s="5"/>
      <c r="B28" s="20"/>
      <c r="C28" s="21"/>
      <c r="D28" s="5"/>
      <c r="E28" s="5"/>
      <c r="F28" s="5"/>
      <c r="G28" s="5"/>
      <c r="H28" s="21"/>
      <c r="I28" s="21"/>
      <c r="J28" s="4"/>
      <c r="K28" s="4"/>
    </row>
    <row r="29" spans="1:11" ht="15.75" customHeight="1">
      <c r="A29" s="5"/>
      <c r="B29" s="20"/>
      <c r="C29" s="21"/>
      <c r="D29" s="5"/>
      <c r="E29" s="5"/>
      <c r="F29" s="5"/>
      <c r="G29" s="5"/>
      <c r="H29" s="21"/>
      <c r="I29" s="21"/>
      <c r="J29" s="4"/>
      <c r="K29" s="4"/>
    </row>
    <row r="30" spans="1:11" ht="15.75" customHeight="1">
      <c r="A30" s="5"/>
      <c r="B30" s="20"/>
      <c r="C30" s="21"/>
      <c r="D30" s="5"/>
      <c r="E30" s="5"/>
      <c r="F30" s="5"/>
      <c r="G30" s="5"/>
      <c r="H30" s="21"/>
      <c r="I30" s="21"/>
      <c r="J30" s="4"/>
      <c r="K30" s="4"/>
    </row>
    <row r="31" spans="1:11" ht="15.75" customHeight="1">
      <c r="A31" s="5"/>
      <c r="B31" s="20"/>
      <c r="C31" s="21"/>
      <c r="D31" s="5"/>
      <c r="E31" s="5"/>
      <c r="F31" s="5"/>
      <c r="G31" s="5"/>
      <c r="H31" s="21"/>
      <c r="I31" s="21"/>
      <c r="J31" s="4"/>
      <c r="K31" s="4"/>
    </row>
    <row r="32" spans="1:11" ht="15.75" customHeight="1">
      <c r="A32" s="5"/>
      <c r="B32" s="20"/>
      <c r="C32" s="21"/>
      <c r="D32" s="5"/>
      <c r="E32" s="5"/>
      <c r="F32" s="5"/>
      <c r="G32" s="5"/>
      <c r="H32" s="21"/>
      <c r="I32" s="21"/>
      <c r="J32" s="4"/>
      <c r="K32" s="4"/>
    </row>
    <row r="33" spans="1:11" ht="15.75" customHeight="1">
      <c r="A33" s="5"/>
      <c r="B33" s="20"/>
      <c r="C33" s="21"/>
      <c r="D33" s="5"/>
      <c r="E33" s="5"/>
      <c r="F33" s="5"/>
      <c r="G33" s="5"/>
      <c r="H33" s="21"/>
      <c r="I33" s="21"/>
      <c r="J33" s="4"/>
      <c r="K33" s="4"/>
    </row>
    <row r="34" spans="1:11" ht="15.75" customHeight="1">
      <c r="A34" s="5"/>
      <c r="B34" s="20"/>
      <c r="C34" s="21"/>
      <c r="D34" s="5"/>
      <c r="E34" s="5"/>
      <c r="F34" s="5"/>
      <c r="G34" s="5"/>
      <c r="H34" s="21"/>
      <c r="I34" s="21"/>
      <c r="J34" s="4"/>
      <c r="K34" s="4"/>
    </row>
    <row r="35" spans="1:11" ht="15.75" customHeight="1">
      <c r="A35" s="5"/>
      <c r="B35" s="20"/>
      <c r="C35" s="21"/>
      <c r="D35" s="5"/>
      <c r="E35" s="5"/>
      <c r="F35" s="5"/>
      <c r="G35" s="5"/>
      <c r="H35" s="21"/>
      <c r="I35" s="21"/>
      <c r="J35" s="4"/>
      <c r="K35" s="4"/>
    </row>
    <row r="36" spans="1:11" ht="15.75" customHeight="1">
      <c r="A36" s="5"/>
      <c r="B36" s="20"/>
      <c r="C36" s="21"/>
      <c r="D36" s="5"/>
      <c r="E36" s="5"/>
      <c r="F36" s="5"/>
      <c r="G36" s="5"/>
      <c r="H36" s="21"/>
      <c r="I36" s="21"/>
      <c r="J36" s="4"/>
      <c r="K36" s="4"/>
    </row>
    <row r="37" spans="1:11" ht="15.75" customHeight="1">
      <c r="A37" s="5"/>
      <c r="B37" s="20"/>
      <c r="C37" s="21"/>
      <c r="D37" s="5"/>
      <c r="E37" s="5"/>
      <c r="F37" s="5"/>
      <c r="G37" s="5"/>
      <c r="H37" s="21"/>
      <c r="I37" s="21"/>
      <c r="J37" s="4"/>
      <c r="K37" s="4"/>
    </row>
    <row r="38" spans="1:11" ht="15.75" customHeight="1">
      <c r="A38" s="5"/>
      <c r="B38" s="20"/>
      <c r="C38" s="21"/>
      <c r="D38" s="5"/>
      <c r="E38" s="5"/>
      <c r="F38" s="5"/>
      <c r="G38" s="5"/>
      <c r="H38" s="21"/>
      <c r="I38" s="21"/>
      <c r="J38" s="4"/>
      <c r="K38" s="4"/>
    </row>
    <row r="39" spans="1:11" ht="15.75" customHeight="1">
      <c r="A39" s="5"/>
      <c r="B39" s="20"/>
      <c r="C39" s="21"/>
      <c r="D39" s="5"/>
      <c r="E39" s="5"/>
      <c r="F39" s="5"/>
      <c r="G39" s="5"/>
      <c r="H39" s="21"/>
      <c r="I39" s="21"/>
      <c r="J39" s="4"/>
      <c r="K39" s="4"/>
    </row>
    <row r="40" spans="1:11" ht="15.75" customHeight="1">
      <c r="A40" s="5"/>
      <c r="B40" s="20"/>
      <c r="C40" s="21"/>
      <c r="D40" s="5"/>
      <c r="E40" s="5"/>
      <c r="F40" s="5"/>
      <c r="G40" s="5"/>
      <c r="H40" s="21"/>
      <c r="I40" s="21"/>
      <c r="J40" s="4"/>
      <c r="K40" s="4"/>
    </row>
    <row r="41" spans="1:11" ht="15.75" customHeight="1">
      <c r="A41" s="5"/>
      <c r="B41" s="20"/>
      <c r="C41" s="21"/>
      <c r="D41" s="5"/>
      <c r="E41" s="5"/>
      <c r="F41" s="5"/>
      <c r="G41" s="5"/>
      <c r="H41" s="21"/>
      <c r="I41" s="21"/>
      <c r="J41" s="4"/>
      <c r="K41" s="4"/>
    </row>
    <row r="42" spans="1:11" ht="15.75" customHeight="1">
      <c r="A42" s="5"/>
      <c r="B42" s="20"/>
      <c r="C42" s="21"/>
      <c r="D42" s="5"/>
      <c r="E42" s="5"/>
      <c r="F42" s="5"/>
      <c r="G42" s="5"/>
      <c r="H42" s="21"/>
      <c r="I42" s="21"/>
      <c r="J42" s="4"/>
      <c r="K42" s="4"/>
    </row>
    <row r="43" spans="1:11" ht="15.75" customHeight="1">
      <c r="A43" s="5"/>
      <c r="B43" s="20"/>
      <c r="C43" s="21"/>
      <c r="D43" s="5"/>
      <c r="E43" s="5"/>
      <c r="F43" s="5"/>
      <c r="G43" s="5"/>
      <c r="H43" s="21"/>
      <c r="I43" s="21"/>
      <c r="J43" s="4"/>
      <c r="K43" s="4"/>
    </row>
    <row r="44" spans="1:11" ht="15.75" customHeight="1">
      <c r="A44" s="5"/>
      <c r="B44" s="20"/>
      <c r="C44" s="21"/>
      <c r="D44" s="5"/>
      <c r="E44" s="5"/>
      <c r="F44" s="5"/>
      <c r="G44" s="5"/>
      <c r="H44" s="21"/>
      <c r="I44" s="21"/>
      <c r="J44" s="4"/>
      <c r="K44" s="4"/>
    </row>
    <row r="45" spans="1:11" ht="15.75" customHeight="1">
      <c r="A45" s="5"/>
      <c r="B45" s="20"/>
      <c r="C45" s="21"/>
      <c r="D45" s="5"/>
      <c r="E45" s="5"/>
      <c r="F45" s="5"/>
      <c r="G45" s="5"/>
      <c r="H45" s="21"/>
      <c r="I45" s="21"/>
      <c r="J45" s="4"/>
      <c r="K45" s="4"/>
    </row>
    <row r="46" spans="1:11" ht="15.75" customHeight="1">
      <c r="A46" s="5"/>
      <c r="B46" s="20"/>
      <c r="C46" s="21"/>
      <c r="D46" s="5"/>
      <c r="E46" s="5"/>
      <c r="F46" s="5"/>
      <c r="G46" s="5"/>
      <c r="H46" s="21"/>
      <c r="I46" s="21"/>
      <c r="J46" s="4"/>
      <c r="K46" s="4"/>
    </row>
    <row r="47" spans="1:11" ht="15.75" customHeight="1">
      <c r="A47" s="5"/>
      <c r="B47" s="20"/>
      <c r="C47" s="21"/>
      <c r="D47" s="5"/>
      <c r="E47" s="5"/>
      <c r="F47" s="5"/>
      <c r="G47" s="5"/>
      <c r="H47" s="21"/>
      <c r="I47" s="21"/>
      <c r="J47" s="4"/>
      <c r="K47" s="4"/>
    </row>
    <row r="48" spans="1:11" ht="15.75" customHeight="1">
      <c r="A48" s="5"/>
      <c r="B48" s="20"/>
      <c r="C48" s="21"/>
      <c r="D48" s="5"/>
      <c r="E48" s="5"/>
      <c r="F48" s="5"/>
      <c r="G48" s="5"/>
      <c r="H48" s="21"/>
      <c r="I48" s="21"/>
      <c r="J48" s="4"/>
      <c r="K48" s="4"/>
    </row>
    <row r="49" spans="1:11" ht="15.75" customHeight="1">
      <c r="A49" s="5"/>
      <c r="B49" s="20"/>
      <c r="C49" s="21"/>
      <c r="D49" s="5"/>
      <c r="E49" s="5"/>
      <c r="F49" s="5"/>
      <c r="G49" s="5"/>
      <c r="H49" s="21"/>
      <c r="I49" s="21"/>
      <c r="J49" s="4"/>
      <c r="K49" s="4"/>
    </row>
    <row r="50" spans="1:11" ht="15.75" customHeight="1">
      <c r="A50" s="5"/>
      <c r="B50" s="20"/>
      <c r="C50" s="21"/>
      <c r="D50" s="5"/>
      <c r="E50" s="5"/>
      <c r="F50" s="5"/>
      <c r="G50" s="5"/>
      <c r="H50" s="21"/>
      <c r="I50" s="21"/>
      <c r="J50" s="4"/>
      <c r="K50" s="4"/>
    </row>
    <row r="51" spans="1:11" ht="15.75" customHeight="1">
      <c r="A51" s="5"/>
      <c r="B51" s="20"/>
      <c r="C51" s="21"/>
      <c r="D51" s="5"/>
      <c r="E51" s="5"/>
      <c r="F51" s="5"/>
      <c r="G51" s="5"/>
      <c r="H51" s="21"/>
      <c r="I51" s="21"/>
      <c r="J51" s="4"/>
      <c r="K51" s="4"/>
    </row>
    <row r="52" spans="1:11" ht="15.75" customHeight="1">
      <c r="A52" s="5"/>
      <c r="B52" s="20"/>
      <c r="C52" s="21"/>
      <c r="D52" s="5"/>
      <c r="E52" s="5"/>
      <c r="F52" s="5"/>
      <c r="G52" s="5"/>
      <c r="H52" s="21"/>
      <c r="I52" s="21"/>
      <c r="J52" s="4"/>
      <c r="K52" s="4"/>
    </row>
    <row r="53" spans="1:11" ht="15.75" customHeight="1">
      <c r="A53" s="5"/>
      <c r="B53" s="20"/>
      <c r="C53" s="21"/>
      <c r="D53" s="5"/>
      <c r="E53" s="5"/>
      <c r="F53" s="5"/>
      <c r="G53" s="5"/>
      <c r="H53" s="21"/>
      <c r="I53" s="21"/>
      <c r="J53" s="4"/>
      <c r="K53" s="4"/>
    </row>
    <row r="54" spans="1:11" ht="15.75" customHeight="1">
      <c r="A54" s="5"/>
      <c r="B54" s="20"/>
      <c r="C54" s="21"/>
      <c r="D54" s="5"/>
      <c r="E54" s="5"/>
      <c r="F54" s="5"/>
      <c r="G54" s="5"/>
      <c r="H54" s="21"/>
      <c r="I54" s="21"/>
      <c r="J54" s="4"/>
      <c r="K54" s="4"/>
    </row>
    <row r="55" spans="1:11" ht="15.75" customHeight="1">
      <c r="A55" s="5"/>
      <c r="B55" s="20"/>
      <c r="C55" s="21"/>
      <c r="D55" s="5"/>
      <c r="E55" s="5"/>
      <c r="F55" s="5"/>
      <c r="G55" s="5"/>
      <c r="H55" s="21"/>
      <c r="I55" s="21"/>
      <c r="J55" s="4"/>
      <c r="K55" s="4"/>
    </row>
    <row r="56" spans="1:11" ht="15.75" customHeight="1">
      <c r="A56" s="5"/>
      <c r="B56" s="20"/>
      <c r="C56" s="21"/>
      <c r="D56" s="5"/>
      <c r="E56" s="5"/>
      <c r="F56" s="5"/>
      <c r="G56" s="5"/>
      <c r="H56" s="21"/>
      <c r="I56" s="21"/>
      <c r="J56" s="4"/>
      <c r="K56" s="4"/>
    </row>
    <row r="57" spans="1:11" ht="15.75" customHeight="1">
      <c r="A57" s="5"/>
      <c r="B57" s="20"/>
      <c r="C57" s="21"/>
      <c r="D57" s="5"/>
      <c r="E57" s="5"/>
      <c r="F57" s="5"/>
      <c r="G57" s="5"/>
      <c r="H57" s="21"/>
      <c r="I57" s="21"/>
      <c r="J57" s="4"/>
      <c r="K57" s="4"/>
    </row>
    <row r="58" spans="1:11" ht="15.75" customHeight="1">
      <c r="A58" s="5"/>
      <c r="B58" s="20"/>
      <c r="C58" s="21"/>
      <c r="D58" s="5"/>
      <c r="E58" s="5"/>
      <c r="F58" s="5"/>
      <c r="G58" s="5"/>
      <c r="H58" s="21"/>
      <c r="I58" s="21"/>
      <c r="J58" s="4"/>
      <c r="K58" s="4"/>
    </row>
    <row r="59" spans="1:11" ht="15.75" customHeight="1">
      <c r="A59" s="5"/>
      <c r="B59" s="20"/>
      <c r="C59" s="21"/>
      <c r="D59" s="5"/>
      <c r="E59" s="5"/>
      <c r="F59" s="5"/>
      <c r="G59" s="5"/>
      <c r="H59" s="21"/>
      <c r="I59" s="21"/>
      <c r="J59" s="4"/>
      <c r="K59" s="4"/>
    </row>
    <row r="60" spans="1:11" ht="15.75" customHeight="1">
      <c r="A60" s="5"/>
      <c r="B60" s="20"/>
      <c r="C60" s="21"/>
      <c r="D60" s="5"/>
      <c r="E60" s="5"/>
      <c r="F60" s="5"/>
      <c r="G60" s="5"/>
      <c r="H60" s="21"/>
      <c r="I60" s="21"/>
      <c r="J60" s="4"/>
      <c r="K60" s="4"/>
    </row>
    <row r="61" spans="1:11" ht="15.75" customHeight="1">
      <c r="A61" s="5"/>
      <c r="B61" s="20"/>
      <c r="C61" s="21"/>
      <c r="D61" s="5"/>
      <c r="E61" s="5"/>
      <c r="F61" s="5"/>
      <c r="G61" s="5"/>
      <c r="H61" s="21"/>
      <c r="I61" s="21"/>
      <c r="J61" s="4"/>
      <c r="K61" s="4"/>
    </row>
    <row r="62" spans="1:11" ht="15.75" customHeight="1">
      <c r="A62" s="5"/>
      <c r="B62" s="20"/>
      <c r="C62" s="21"/>
      <c r="D62" s="5"/>
      <c r="E62" s="5"/>
      <c r="F62" s="5"/>
      <c r="G62" s="5"/>
      <c r="H62" s="21"/>
      <c r="I62" s="21"/>
      <c r="J62" s="4"/>
      <c r="K62" s="4"/>
    </row>
    <row r="63" spans="1:11" ht="15.75" customHeight="1">
      <c r="A63" s="5"/>
      <c r="B63" s="20"/>
      <c r="C63" s="21"/>
      <c r="D63" s="5"/>
      <c r="E63" s="5"/>
      <c r="F63" s="5"/>
      <c r="G63" s="5"/>
      <c r="H63" s="21"/>
      <c r="I63" s="21"/>
      <c r="J63" s="4"/>
      <c r="K63" s="4"/>
    </row>
    <row r="64" spans="1:11" ht="15.75" customHeight="1">
      <c r="A64" s="5"/>
      <c r="B64" s="20"/>
      <c r="C64" s="21"/>
      <c r="D64" s="5"/>
      <c r="E64" s="5"/>
      <c r="F64" s="5"/>
      <c r="G64" s="5"/>
      <c r="H64" s="21"/>
      <c r="I64" s="21"/>
      <c r="J64" s="4"/>
      <c r="K64" s="4"/>
    </row>
    <row r="65" spans="1:11" ht="15.75" customHeight="1">
      <c r="A65" s="5"/>
      <c r="B65" s="20"/>
      <c r="C65" s="21"/>
      <c r="D65" s="5"/>
      <c r="E65" s="5"/>
      <c r="F65" s="5"/>
      <c r="G65" s="5"/>
      <c r="H65" s="21"/>
      <c r="I65" s="21"/>
      <c r="J65" s="4"/>
      <c r="K65" s="4"/>
    </row>
    <row r="66" spans="1:11" ht="15.75" customHeight="1">
      <c r="A66" s="5"/>
      <c r="B66" s="20"/>
      <c r="C66" s="21"/>
      <c r="D66" s="5"/>
      <c r="E66" s="5"/>
      <c r="F66" s="5"/>
      <c r="G66" s="5"/>
      <c r="H66" s="21"/>
      <c r="I66" s="21"/>
      <c r="J66" s="4"/>
      <c r="K66" s="4"/>
    </row>
    <row r="67" spans="1:11" ht="15.75" customHeight="1">
      <c r="A67" s="5"/>
      <c r="B67" s="20"/>
      <c r="C67" s="21"/>
      <c r="D67" s="5"/>
      <c r="E67" s="5"/>
      <c r="F67" s="5"/>
      <c r="G67" s="5"/>
      <c r="H67" s="21"/>
      <c r="I67" s="21"/>
      <c r="J67" s="4"/>
      <c r="K67" s="4"/>
    </row>
    <row r="68" spans="1:11" ht="15.75" customHeight="1">
      <c r="A68" s="5"/>
      <c r="B68" s="20"/>
      <c r="C68" s="21"/>
      <c r="D68" s="5"/>
      <c r="E68" s="5"/>
      <c r="F68" s="5"/>
      <c r="G68" s="5"/>
      <c r="H68" s="21"/>
      <c r="I68" s="21"/>
      <c r="J68" s="4"/>
      <c r="K68" s="4"/>
    </row>
    <row r="69" spans="1:11" ht="15.75" customHeight="1">
      <c r="A69" s="5"/>
      <c r="B69" s="20"/>
      <c r="C69" s="21"/>
      <c r="D69" s="5"/>
      <c r="E69" s="5"/>
      <c r="F69" s="5"/>
      <c r="G69" s="5"/>
      <c r="H69" s="21"/>
      <c r="I69" s="21"/>
      <c r="J69" s="4"/>
      <c r="K69" s="4"/>
    </row>
    <row r="70" spans="1:11" ht="15.75" customHeight="1">
      <c r="A70" s="5"/>
      <c r="B70" s="20"/>
      <c r="C70" s="21"/>
      <c r="D70" s="5"/>
      <c r="E70" s="5"/>
      <c r="F70" s="5"/>
      <c r="G70" s="5"/>
      <c r="H70" s="21"/>
      <c r="I70" s="21"/>
      <c r="J70" s="4"/>
      <c r="K70" s="4"/>
    </row>
    <row r="71" spans="1:11" ht="15.75" customHeight="1">
      <c r="A71" s="5"/>
      <c r="B71" s="20"/>
      <c r="C71" s="21"/>
      <c r="D71" s="5"/>
      <c r="E71" s="5"/>
      <c r="F71" s="5"/>
      <c r="G71" s="5"/>
      <c r="H71" s="21"/>
      <c r="I71" s="21"/>
      <c r="J71" s="4"/>
      <c r="K71" s="4"/>
    </row>
    <row r="72" spans="1:11" ht="15.75" customHeight="1">
      <c r="A72" s="5"/>
      <c r="B72" s="20"/>
      <c r="C72" s="21"/>
      <c r="D72" s="5"/>
      <c r="E72" s="5"/>
      <c r="F72" s="5"/>
      <c r="G72" s="5"/>
      <c r="H72" s="21"/>
      <c r="I72" s="21"/>
      <c r="J72" s="4"/>
      <c r="K72" s="4"/>
    </row>
    <row r="73" spans="1:11" ht="15.75" customHeight="1">
      <c r="A73" s="5"/>
      <c r="B73" s="20"/>
      <c r="C73" s="21"/>
      <c r="D73" s="5"/>
      <c r="E73" s="5"/>
      <c r="F73" s="5"/>
      <c r="G73" s="5"/>
      <c r="H73" s="21"/>
      <c r="I73" s="21"/>
      <c r="J73" s="4"/>
      <c r="K73" s="4"/>
    </row>
    <row r="74" spans="1:11" ht="15.75" customHeight="1">
      <c r="A74" s="5"/>
      <c r="B74" s="20"/>
      <c r="C74" s="21"/>
      <c r="D74" s="5"/>
      <c r="E74" s="5"/>
      <c r="F74" s="5"/>
      <c r="G74" s="5"/>
      <c r="H74" s="21"/>
      <c r="I74" s="21"/>
      <c r="J74" s="4"/>
      <c r="K74" s="4"/>
    </row>
    <row r="75" spans="1:11" ht="15.75" customHeight="1">
      <c r="A75" s="5"/>
      <c r="B75" s="20"/>
      <c r="C75" s="21"/>
      <c r="D75" s="5"/>
      <c r="E75" s="5"/>
      <c r="F75" s="5"/>
      <c r="G75" s="5"/>
      <c r="H75" s="21"/>
      <c r="I75" s="21"/>
      <c r="J75" s="4"/>
      <c r="K75" s="4"/>
    </row>
    <row r="76" spans="1:11" ht="15.75" customHeight="1">
      <c r="A76" s="5"/>
      <c r="B76" s="20"/>
      <c r="C76" s="21"/>
      <c r="D76" s="5"/>
      <c r="E76" s="5"/>
      <c r="F76" s="5"/>
      <c r="G76" s="5"/>
      <c r="H76" s="21"/>
      <c r="I76" s="21"/>
      <c r="J76" s="4"/>
      <c r="K76" s="4"/>
    </row>
    <row r="77" spans="1:11" ht="15.75" customHeight="1">
      <c r="A77" s="5"/>
      <c r="B77" s="20"/>
      <c r="C77" s="21"/>
      <c r="D77" s="5"/>
      <c r="E77" s="5"/>
      <c r="F77" s="5"/>
      <c r="G77" s="5"/>
      <c r="H77" s="21"/>
      <c r="I77" s="21"/>
      <c r="J77" s="4"/>
      <c r="K77" s="4"/>
    </row>
    <row r="78" spans="1:11" ht="15.75" customHeight="1">
      <c r="A78" s="5"/>
      <c r="B78" s="20"/>
      <c r="C78" s="21"/>
      <c r="D78" s="5"/>
      <c r="E78" s="5"/>
      <c r="F78" s="5"/>
      <c r="G78" s="5"/>
      <c r="H78" s="21"/>
      <c r="I78" s="21"/>
      <c r="J78" s="4"/>
      <c r="K78" s="4"/>
    </row>
    <row r="79" spans="1:11" ht="15.75" customHeight="1">
      <c r="A79" s="5"/>
      <c r="B79" s="20"/>
      <c r="C79" s="21"/>
      <c r="D79" s="5"/>
      <c r="E79" s="5"/>
      <c r="F79" s="5"/>
      <c r="G79" s="5"/>
      <c r="H79" s="21"/>
      <c r="I79" s="21"/>
      <c r="J79" s="4"/>
      <c r="K79" s="4"/>
    </row>
    <row r="80" spans="1:11" ht="15.75" customHeight="1">
      <c r="A80" s="5"/>
      <c r="B80" s="20"/>
      <c r="C80" s="21"/>
      <c r="D80" s="5"/>
      <c r="E80" s="5"/>
      <c r="F80" s="5"/>
      <c r="G80" s="5"/>
      <c r="H80" s="21"/>
      <c r="I80" s="21"/>
      <c r="J80" s="4"/>
      <c r="K80" s="4"/>
    </row>
    <row r="81" spans="1:11" ht="15.75" customHeight="1">
      <c r="A81" s="5"/>
      <c r="B81" s="20"/>
      <c r="C81" s="5"/>
      <c r="D81" s="5"/>
      <c r="E81" s="5"/>
      <c r="F81" s="5"/>
      <c r="G81" s="5"/>
      <c r="H81" s="21"/>
      <c r="I81" s="21"/>
      <c r="J81" s="4"/>
      <c r="K81" s="4"/>
    </row>
    <row r="82" spans="1:11" ht="15.75" customHeight="1">
      <c r="A82" s="5"/>
      <c r="B82" s="20"/>
      <c r="C82" s="5"/>
      <c r="D82" s="5"/>
      <c r="E82" s="5"/>
      <c r="F82" s="5"/>
      <c r="G82" s="5"/>
      <c r="H82" s="21"/>
      <c r="I82" s="21"/>
      <c r="J82" s="4"/>
      <c r="K82" s="4"/>
    </row>
    <row r="83" spans="1:11" ht="15.75" customHeight="1">
      <c r="A83" s="5"/>
      <c r="B83" s="20"/>
      <c r="C83" s="5"/>
      <c r="D83" s="5"/>
      <c r="E83" s="5"/>
      <c r="F83" s="5"/>
      <c r="G83" s="5"/>
      <c r="H83" s="21"/>
      <c r="I83" s="21"/>
      <c r="J83" s="4"/>
      <c r="K83" s="4"/>
    </row>
    <row r="84" spans="1:11" ht="15.75" customHeight="1">
      <c r="A84" s="5"/>
      <c r="B84" s="20"/>
      <c r="C84" s="5"/>
      <c r="D84" s="5"/>
      <c r="E84" s="5"/>
      <c r="F84" s="5"/>
      <c r="G84" s="5"/>
      <c r="H84" s="21"/>
      <c r="I84" s="21"/>
      <c r="J84" s="4"/>
      <c r="K84" s="4"/>
    </row>
    <row r="85" spans="1:11" ht="15.75" customHeight="1">
      <c r="A85" s="5"/>
      <c r="B85" s="20"/>
      <c r="C85" s="5"/>
      <c r="D85" s="5"/>
      <c r="E85" s="5"/>
      <c r="F85" s="5"/>
      <c r="G85" s="5"/>
      <c r="H85" s="21"/>
      <c r="I85" s="21"/>
      <c r="J85" s="4"/>
      <c r="K85" s="4"/>
    </row>
    <row r="86" spans="1:11" ht="15.75" customHeight="1">
      <c r="A86" s="5"/>
      <c r="B86" s="20"/>
      <c r="C86" s="5"/>
      <c r="D86" s="5"/>
      <c r="E86" s="5"/>
      <c r="F86" s="5"/>
      <c r="G86" s="5"/>
      <c r="H86" s="21"/>
      <c r="I86" s="21"/>
      <c r="J86" s="4"/>
      <c r="K86" s="4"/>
    </row>
    <row r="87" spans="1:11" ht="15.75" customHeight="1">
      <c r="A87" s="5"/>
      <c r="B87" s="20"/>
      <c r="C87" s="5"/>
      <c r="D87" s="5"/>
      <c r="E87" s="5"/>
      <c r="F87" s="5"/>
      <c r="G87" s="5"/>
      <c r="H87" s="21"/>
      <c r="I87" s="21"/>
      <c r="J87" s="4"/>
      <c r="K87" s="4"/>
    </row>
    <row r="88" spans="1:11" ht="15.75" customHeight="1">
      <c r="A88" s="5"/>
      <c r="B88" s="20"/>
      <c r="C88" s="5"/>
      <c r="D88" s="5"/>
      <c r="E88" s="5"/>
      <c r="F88" s="5"/>
      <c r="G88" s="5"/>
      <c r="H88" s="21"/>
      <c r="I88" s="21"/>
      <c r="J88" s="4"/>
      <c r="K88" s="4"/>
    </row>
    <row r="89" spans="1:11" ht="15.75" customHeight="1">
      <c r="A89" s="5"/>
      <c r="B89" s="20"/>
      <c r="C89" s="5"/>
      <c r="D89" s="5"/>
      <c r="E89" s="5"/>
      <c r="F89" s="5"/>
      <c r="G89" s="5"/>
      <c r="H89" s="21"/>
      <c r="I89" s="21"/>
      <c r="J89" s="4"/>
      <c r="K89" s="4"/>
    </row>
    <row r="90" spans="1:11" ht="15.75" customHeight="1">
      <c r="A90" s="5"/>
      <c r="B90" s="20"/>
      <c r="C90" s="5"/>
      <c r="D90" s="5"/>
      <c r="E90" s="5"/>
      <c r="F90" s="5"/>
      <c r="G90" s="5"/>
      <c r="H90" s="21"/>
      <c r="I90" s="21"/>
      <c r="J90" s="4"/>
      <c r="K90" s="4"/>
    </row>
    <row r="91" spans="1:11" ht="15.75" customHeight="1">
      <c r="A91" s="5"/>
      <c r="B91" s="20"/>
      <c r="C91" s="5"/>
      <c r="D91" s="5"/>
      <c r="E91" s="5"/>
      <c r="F91" s="5"/>
      <c r="G91" s="5"/>
      <c r="H91" s="21"/>
      <c r="I91" s="21"/>
      <c r="J91" s="4"/>
      <c r="K91" s="4"/>
    </row>
    <row r="92" spans="1:11" ht="15.75" customHeight="1">
      <c r="A92" s="5"/>
      <c r="B92" s="20"/>
      <c r="C92" s="5"/>
      <c r="D92" s="5"/>
      <c r="E92" s="5"/>
      <c r="F92" s="5"/>
      <c r="G92" s="5"/>
      <c r="H92" s="21"/>
      <c r="I92" s="21"/>
      <c r="J92" s="4"/>
      <c r="K92" s="4"/>
    </row>
    <row r="93" spans="1:11" ht="15.75" customHeight="1">
      <c r="A93" s="5"/>
      <c r="B93" s="20"/>
      <c r="C93" s="5"/>
      <c r="D93" s="5"/>
      <c r="E93" s="5"/>
      <c r="F93" s="5"/>
      <c r="G93" s="5"/>
      <c r="H93" s="21"/>
      <c r="I93" s="21"/>
      <c r="J93" s="4"/>
      <c r="K93" s="4"/>
    </row>
    <row r="94" spans="1:11" ht="15.75" customHeight="1">
      <c r="A94" s="5"/>
      <c r="B94" s="20"/>
      <c r="C94" s="5"/>
      <c r="D94" s="5"/>
      <c r="E94" s="5"/>
      <c r="F94" s="5"/>
      <c r="G94" s="5"/>
      <c r="H94" s="21"/>
      <c r="I94" s="21"/>
      <c r="J94" s="4"/>
      <c r="K94" s="4"/>
    </row>
    <row r="95" spans="1:11" ht="15.75" customHeight="1">
      <c r="A95" s="5"/>
      <c r="B95" s="20"/>
      <c r="C95" s="5"/>
      <c r="D95" s="5"/>
      <c r="E95" s="5"/>
      <c r="F95" s="5"/>
      <c r="G95" s="5"/>
      <c r="H95" s="21"/>
      <c r="I95" s="21"/>
      <c r="J95" s="4"/>
      <c r="K95" s="4"/>
    </row>
    <row r="96" spans="1:11" ht="15.75" customHeight="1">
      <c r="A96" s="5"/>
      <c r="B96" s="20"/>
      <c r="C96" s="5"/>
      <c r="D96" s="5"/>
      <c r="E96" s="5"/>
      <c r="F96" s="5"/>
      <c r="G96" s="5"/>
      <c r="H96" s="21"/>
      <c r="I96" s="21"/>
      <c r="J96" s="4"/>
      <c r="K96" s="4"/>
    </row>
    <row r="97" spans="1:11" ht="15.75" customHeight="1">
      <c r="A97" s="5"/>
      <c r="B97" s="20"/>
      <c r="C97" s="5"/>
      <c r="D97" s="5"/>
      <c r="E97" s="5"/>
      <c r="F97" s="5"/>
      <c r="G97" s="5"/>
      <c r="H97" s="21"/>
      <c r="I97" s="21"/>
      <c r="J97" s="4"/>
      <c r="K97" s="4"/>
    </row>
    <row r="98" spans="1:11" ht="15.75" customHeight="1">
      <c r="A98" s="5"/>
      <c r="B98" s="20"/>
      <c r="C98" s="5"/>
      <c r="D98" s="5"/>
      <c r="E98" s="5"/>
      <c r="F98" s="5"/>
      <c r="G98" s="5"/>
      <c r="H98" s="21"/>
      <c r="I98" s="21"/>
      <c r="J98" s="4"/>
      <c r="K98" s="4"/>
    </row>
    <row r="99" spans="1:11" ht="15.75" customHeight="1">
      <c r="A99" s="5"/>
      <c r="B99" s="20"/>
      <c r="C99" s="5"/>
      <c r="D99" s="5"/>
      <c r="E99" s="5"/>
      <c r="F99" s="5"/>
      <c r="G99" s="5"/>
      <c r="H99" s="21"/>
      <c r="I99" s="21"/>
      <c r="J99" s="4"/>
      <c r="K99" s="4"/>
    </row>
    <row r="100" spans="1:11" ht="15.75" customHeight="1">
      <c r="A100" s="5"/>
      <c r="B100" s="20"/>
      <c r="C100" s="5"/>
      <c r="D100" s="5"/>
      <c r="E100" s="5"/>
      <c r="F100" s="5"/>
      <c r="G100" s="5"/>
      <c r="H100" s="21"/>
      <c r="I100" s="21"/>
      <c r="J100" s="4"/>
      <c r="K100" s="4"/>
    </row>
    <row r="101" spans="1:11" ht="15.75" customHeight="1">
      <c r="A101" s="5"/>
      <c r="B101" s="20"/>
      <c r="C101" s="5"/>
      <c r="D101" s="5"/>
      <c r="E101" s="5"/>
      <c r="F101" s="5"/>
      <c r="G101" s="5"/>
      <c r="H101" s="21"/>
      <c r="I101" s="21"/>
      <c r="J101" s="4"/>
      <c r="K101" s="4"/>
    </row>
    <row r="102" spans="1:11" ht="15.75" customHeight="1">
      <c r="A102" s="5"/>
      <c r="B102" s="20"/>
      <c r="C102" s="5"/>
      <c r="D102" s="5"/>
      <c r="E102" s="5"/>
      <c r="F102" s="5"/>
      <c r="G102" s="5"/>
      <c r="H102" s="21"/>
      <c r="I102" s="21"/>
      <c r="J102" s="4"/>
      <c r="K102" s="4"/>
    </row>
    <row r="103" spans="1:11" ht="15.75" customHeight="1">
      <c r="A103" s="5"/>
      <c r="B103" s="20"/>
      <c r="C103" s="5"/>
      <c r="D103" s="5"/>
      <c r="E103" s="5"/>
      <c r="F103" s="5"/>
      <c r="G103" s="5"/>
      <c r="H103" s="21"/>
      <c r="I103" s="21"/>
      <c r="J103" s="4"/>
      <c r="K103" s="4"/>
    </row>
    <row r="104" spans="1:11" ht="15.75" customHeight="1">
      <c r="A104" s="5"/>
      <c r="B104" s="20"/>
      <c r="C104" s="5"/>
      <c r="D104" s="5"/>
      <c r="E104" s="5"/>
      <c r="F104" s="5"/>
      <c r="G104" s="5"/>
      <c r="H104" s="21"/>
      <c r="I104" s="21"/>
      <c r="J104" s="4"/>
      <c r="K104" s="4"/>
    </row>
    <row r="105" spans="1:11" ht="15.75" customHeight="1">
      <c r="A105" s="5"/>
      <c r="B105" s="20"/>
      <c r="C105" s="5"/>
      <c r="D105" s="5"/>
      <c r="E105" s="5"/>
      <c r="F105" s="5"/>
      <c r="G105" s="5"/>
      <c r="H105" s="21"/>
      <c r="I105" s="21"/>
      <c r="J105" s="4"/>
      <c r="K105" s="4"/>
    </row>
    <row r="106" spans="1:11" ht="15.75" customHeight="1">
      <c r="A106" s="5"/>
      <c r="B106" s="20"/>
      <c r="C106" s="5"/>
      <c r="D106" s="5"/>
      <c r="E106" s="5"/>
      <c r="F106" s="5"/>
      <c r="G106" s="5"/>
      <c r="H106" s="21"/>
      <c r="I106" s="21"/>
      <c r="J106" s="4"/>
      <c r="K106" s="4"/>
    </row>
    <row r="107" spans="1:11" ht="15.75" customHeight="1">
      <c r="A107" s="5"/>
      <c r="B107" s="20"/>
      <c r="C107" s="5"/>
      <c r="D107" s="5"/>
      <c r="E107" s="5"/>
      <c r="F107" s="5"/>
      <c r="G107" s="5"/>
      <c r="H107" s="21"/>
      <c r="I107" s="21"/>
      <c r="J107" s="4"/>
      <c r="K107" s="4"/>
    </row>
    <row r="108" spans="1:11" ht="15.75" customHeight="1">
      <c r="A108" s="5"/>
      <c r="B108" s="20"/>
      <c r="C108" s="5"/>
      <c r="D108" s="5"/>
      <c r="E108" s="5"/>
      <c r="F108" s="5"/>
      <c r="G108" s="5"/>
      <c r="H108" s="21"/>
      <c r="I108" s="21"/>
      <c r="J108" s="4"/>
      <c r="K108" s="4"/>
    </row>
    <row r="109" spans="1:11" ht="15.75" customHeight="1">
      <c r="A109" s="5"/>
      <c r="B109" s="20"/>
      <c r="C109" s="5"/>
      <c r="D109" s="5"/>
      <c r="E109" s="5"/>
      <c r="F109" s="5"/>
      <c r="G109" s="5"/>
      <c r="H109" s="21"/>
      <c r="I109" s="21"/>
      <c r="J109" s="4"/>
      <c r="K109" s="4"/>
    </row>
    <row r="110" spans="1:11" ht="15.75" customHeight="1">
      <c r="A110" s="5"/>
      <c r="B110" s="20"/>
      <c r="C110" s="5"/>
      <c r="D110" s="5"/>
      <c r="E110" s="5"/>
      <c r="F110" s="5"/>
      <c r="G110" s="5"/>
      <c r="H110" s="21"/>
      <c r="I110" s="21"/>
      <c r="J110" s="4"/>
      <c r="K110" s="4"/>
    </row>
    <row r="111" spans="1:11" ht="15.75" customHeight="1">
      <c r="A111" s="5"/>
      <c r="B111" s="20"/>
      <c r="C111" s="5"/>
      <c r="D111" s="5"/>
      <c r="E111" s="5"/>
      <c r="F111" s="5"/>
      <c r="G111" s="5"/>
      <c r="H111" s="21"/>
      <c r="I111" s="21"/>
      <c r="J111" s="4"/>
      <c r="K111" s="4"/>
    </row>
    <row r="112" spans="1:11" ht="15.75" customHeight="1">
      <c r="A112" s="5"/>
      <c r="B112" s="20"/>
      <c r="C112" s="5"/>
      <c r="D112" s="5"/>
      <c r="E112" s="5"/>
      <c r="F112" s="5"/>
      <c r="G112" s="5"/>
      <c r="H112" s="21"/>
      <c r="I112" s="21"/>
      <c r="J112" s="4"/>
      <c r="K112" s="4"/>
    </row>
    <row r="113" spans="1:11" ht="15.75" customHeight="1">
      <c r="A113" s="5"/>
      <c r="B113" s="20"/>
      <c r="C113" s="5"/>
      <c r="D113" s="5"/>
      <c r="E113" s="5"/>
      <c r="F113" s="5"/>
      <c r="G113" s="5"/>
      <c r="H113" s="21"/>
      <c r="I113" s="21"/>
      <c r="J113" s="4"/>
      <c r="K113" s="4"/>
    </row>
    <row r="114" spans="1:11" ht="15.75" customHeight="1">
      <c r="A114" s="5"/>
      <c r="B114" s="20"/>
      <c r="C114" s="5"/>
      <c r="D114" s="5"/>
      <c r="E114" s="5"/>
      <c r="F114" s="5"/>
      <c r="G114" s="5"/>
      <c r="H114" s="21"/>
      <c r="I114" s="21"/>
      <c r="J114" s="4"/>
      <c r="K114" s="4"/>
    </row>
    <row r="115" spans="1:11" ht="15.75" customHeight="1">
      <c r="A115" s="5"/>
      <c r="B115" s="20"/>
      <c r="C115" s="5"/>
      <c r="D115" s="5"/>
      <c r="E115" s="5"/>
      <c r="F115" s="5"/>
      <c r="G115" s="5"/>
      <c r="H115" s="21"/>
      <c r="I115" s="21"/>
      <c r="J115" s="4"/>
      <c r="K115" s="4"/>
    </row>
    <row r="116" spans="1:11" ht="15.75" customHeight="1">
      <c r="A116" s="5"/>
      <c r="B116" s="20"/>
      <c r="C116" s="5"/>
      <c r="D116" s="5"/>
      <c r="E116" s="5"/>
      <c r="F116" s="5"/>
      <c r="G116" s="5"/>
      <c r="H116" s="21"/>
      <c r="I116" s="21"/>
      <c r="J116" s="4"/>
      <c r="K116" s="4"/>
    </row>
    <row r="117" spans="1:11" ht="15.75" customHeight="1">
      <c r="A117" s="5"/>
      <c r="B117" s="20"/>
      <c r="C117" s="5"/>
      <c r="D117" s="5"/>
      <c r="E117" s="5"/>
      <c r="F117" s="5"/>
      <c r="G117" s="5"/>
      <c r="H117" s="21"/>
      <c r="I117" s="21"/>
      <c r="J117" s="4"/>
      <c r="K117" s="4"/>
    </row>
    <row r="118" spans="1:11" ht="15.75" customHeight="1">
      <c r="A118" s="5"/>
      <c r="B118" s="20"/>
      <c r="C118" s="5"/>
      <c r="D118" s="5"/>
      <c r="E118" s="5"/>
      <c r="F118" s="5"/>
      <c r="G118" s="5"/>
      <c r="H118" s="21"/>
      <c r="I118" s="21"/>
      <c r="J118" s="4"/>
      <c r="K118" s="4"/>
    </row>
    <row r="119" spans="1:11" ht="15.75" customHeight="1">
      <c r="A119" s="5"/>
      <c r="B119" s="20"/>
      <c r="C119" s="5"/>
      <c r="D119" s="5"/>
      <c r="E119" s="5"/>
      <c r="F119" s="5"/>
      <c r="G119" s="5"/>
      <c r="H119" s="21"/>
      <c r="I119" s="21"/>
      <c r="J119" s="4"/>
      <c r="K119" s="4"/>
    </row>
    <row r="120" spans="1:11" ht="15.75" customHeight="1">
      <c r="A120" s="5"/>
      <c r="B120" s="20"/>
      <c r="C120" s="5"/>
      <c r="D120" s="5"/>
      <c r="E120" s="5"/>
      <c r="F120" s="5"/>
      <c r="G120" s="5"/>
      <c r="H120" s="21"/>
      <c r="I120" s="21"/>
      <c r="J120" s="4"/>
      <c r="K120" s="4"/>
    </row>
    <row r="121" spans="1:11" ht="15.75" customHeight="1">
      <c r="A121" s="5"/>
      <c r="B121" s="20"/>
      <c r="C121" s="5"/>
      <c r="D121" s="5"/>
      <c r="E121" s="5"/>
      <c r="F121" s="5"/>
      <c r="G121" s="5"/>
      <c r="H121" s="21"/>
      <c r="I121" s="21"/>
      <c r="J121" s="4"/>
      <c r="K121" s="4"/>
    </row>
    <row r="122" spans="1:11" ht="15.75" customHeight="1">
      <c r="A122" s="5"/>
      <c r="B122" s="20"/>
      <c r="C122" s="5"/>
      <c r="D122" s="5"/>
      <c r="E122" s="5"/>
      <c r="F122" s="5"/>
      <c r="G122" s="5"/>
      <c r="H122" s="21"/>
      <c r="I122" s="21"/>
      <c r="J122" s="4"/>
      <c r="K122" s="4"/>
    </row>
    <row r="123" spans="1:11" ht="15.75" customHeight="1">
      <c r="A123" s="5"/>
      <c r="B123" s="20"/>
      <c r="C123" s="5"/>
      <c r="D123" s="5"/>
      <c r="E123" s="5"/>
      <c r="F123" s="5"/>
      <c r="G123" s="5"/>
      <c r="H123" s="21"/>
      <c r="I123" s="21"/>
      <c r="J123" s="4"/>
      <c r="K123" s="4"/>
    </row>
    <row r="124" spans="1:11" ht="15.75" customHeight="1">
      <c r="A124" s="5"/>
      <c r="B124" s="20"/>
      <c r="C124" s="5"/>
      <c r="D124" s="5"/>
      <c r="E124" s="5"/>
      <c r="F124" s="5"/>
      <c r="G124" s="5"/>
      <c r="H124" s="21"/>
      <c r="I124" s="21"/>
      <c r="J124" s="4"/>
      <c r="K124" s="4"/>
    </row>
    <row r="125" spans="1:11" ht="15.75" customHeight="1">
      <c r="A125" s="5"/>
      <c r="B125" s="20"/>
      <c r="C125" s="5"/>
      <c r="D125" s="5"/>
      <c r="E125" s="5"/>
      <c r="F125" s="5"/>
      <c r="G125" s="5"/>
      <c r="H125" s="21"/>
      <c r="I125" s="21"/>
      <c r="J125" s="4"/>
      <c r="K125" s="4"/>
    </row>
    <row r="126" spans="1:11" ht="15.75" customHeight="1">
      <c r="A126" s="5"/>
      <c r="B126" s="20"/>
      <c r="C126" s="5"/>
      <c r="D126" s="5"/>
      <c r="E126" s="5"/>
      <c r="F126" s="5"/>
      <c r="G126" s="5"/>
      <c r="H126" s="21"/>
      <c r="I126" s="21"/>
      <c r="J126" s="4"/>
      <c r="K126" s="4"/>
    </row>
    <row r="127" spans="1:11" ht="15.75" customHeight="1">
      <c r="A127" s="5"/>
      <c r="B127" s="20"/>
      <c r="C127" s="5"/>
      <c r="D127" s="5"/>
      <c r="E127" s="5"/>
      <c r="F127" s="5"/>
      <c r="G127" s="5"/>
      <c r="H127" s="21"/>
      <c r="I127" s="21"/>
      <c r="J127" s="4"/>
      <c r="K127" s="4"/>
    </row>
    <row r="128" spans="1:11" ht="15.75" customHeight="1">
      <c r="A128" s="5"/>
      <c r="B128" s="20"/>
      <c r="C128" s="5"/>
      <c r="D128" s="5"/>
      <c r="E128" s="5"/>
      <c r="F128" s="5"/>
      <c r="G128" s="5"/>
      <c r="H128" s="21"/>
      <c r="I128" s="21"/>
      <c r="J128" s="4"/>
      <c r="K128" s="4"/>
    </row>
    <row r="129" spans="1:11" ht="15.75" customHeight="1">
      <c r="A129" s="5"/>
      <c r="B129" s="20"/>
      <c r="C129" s="5"/>
      <c r="D129" s="5"/>
      <c r="E129" s="5"/>
      <c r="F129" s="5"/>
      <c r="G129" s="5"/>
      <c r="H129" s="21"/>
      <c r="I129" s="21"/>
      <c r="J129" s="4"/>
      <c r="K129" s="4"/>
    </row>
    <row r="130" spans="1:11" ht="15.75" customHeight="1">
      <c r="A130" s="5"/>
      <c r="B130" s="20"/>
      <c r="C130" s="5"/>
      <c r="D130" s="5"/>
      <c r="E130" s="5"/>
      <c r="F130" s="5"/>
      <c r="G130" s="5"/>
      <c r="H130" s="21"/>
      <c r="I130" s="21"/>
      <c r="J130" s="4"/>
      <c r="K130" s="4"/>
    </row>
    <row r="131" spans="1:11" ht="15.75" customHeight="1">
      <c r="A131" s="5"/>
      <c r="B131" s="20"/>
      <c r="C131" s="5"/>
      <c r="D131" s="5"/>
      <c r="E131" s="5"/>
      <c r="F131" s="5"/>
      <c r="G131" s="5"/>
      <c r="H131" s="21"/>
      <c r="I131" s="21"/>
      <c r="J131" s="4"/>
      <c r="K131" s="4"/>
    </row>
    <row r="132" spans="1:11" ht="15.75" customHeight="1">
      <c r="A132" s="5"/>
      <c r="B132" s="20"/>
      <c r="C132" s="5"/>
      <c r="D132" s="5"/>
      <c r="E132" s="5"/>
      <c r="F132" s="5"/>
      <c r="G132" s="5"/>
      <c r="H132" s="21"/>
      <c r="I132" s="21"/>
      <c r="J132" s="4"/>
      <c r="K132" s="4"/>
    </row>
    <row r="133" spans="1:11" ht="15.75" customHeight="1">
      <c r="A133" s="5"/>
      <c r="B133" s="20"/>
      <c r="C133" s="5"/>
      <c r="D133" s="5"/>
      <c r="E133" s="5"/>
      <c r="F133" s="5"/>
      <c r="G133" s="5"/>
      <c r="H133" s="21"/>
      <c r="I133" s="21"/>
      <c r="J133" s="4"/>
      <c r="K133" s="4"/>
    </row>
    <row r="134" spans="1:11" ht="15.75" customHeight="1">
      <c r="A134" s="5"/>
      <c r="B134" s="20"/>
      <c r="C134" s="5"/>
      <c r="D134" s="5"/>
      <c r="E134" s="5"/>
      <c r="F134" s="5"/>
      <c r="G134" s="5"/>
      <c r="H134" s="21"/>
      <c r="I134" s="21"/>
      <c r="J134" s="4"/>
      <c r="K134" s="4"/>
    </row>
    <row r="135" spans="1:11" ht="15.75" customHeight="1">
      <c r="A135" s="5"/>
      <c r="B135" s="20"/>
      <c r="C135" s="5"/>
      <c r="D135" s="5"/>
      <c r="E135" s="5"/>
      <c r="F135" s="5"/>
      <c r="G135" s="5"/>
      <c r="H135" s="21"/>
      <c r="I135" s="21"/>
      <c r="J135" s="4"/>
      <c r="K135" s="4"/>
    </row>
    <row r="136" spans="1:11" ht="15.75" customHeight="1">
      <c r="A136" s="5"/>
      <c r="B136" s="20"/>
      <c r="C136" s="5"/>
      <c r="D136" s="5"/>
      <c r="E136" s="5"/>
      <c r="F136" s="5"/>
      <c r="G136" s="5"/>
      <c r="H136" s="21"/>
      <c r="I136" s="21"/>
      <c r="J136" s="4"/>
      <c r="K136" s="4"/>
    </row>
    <row r="137" spans="1:11" ht="15.75" customHeight="1">
      <c r="A137" s="5"/>
      <c r="B137" s="20"/>
      <c r="C137" s="5"/>
      <c r="D137" s="5"/>
      <c r="E137" s="5"/>
      <c r="F137" s="5"/>
      <c r="G137" s="5"/>
      <c r="H137" s="21"/>
      <c r="I137" s="21"/>
      <c r="J137" s="4"/>
      <c r="K137" s="4"/>
    </row>
    <row r="138" spans="1:11" ht="15.75" customHeight="1">
      <c r="A138" s="5"/>
      <c r="B138" s="20"/>
      <c r="C138" s="5"/>
      <c r="D138" s="5"/>
      <c r="E138" s="5"/>
      <c r="F138" s="5"/>
      <c r="G138" s="5"/>
      <c r="H138" s="21"/>
      <c r="I138" s="21"/>
      <c r="J138" s="4"/>
      <c r="K138" s="4"/>
    </row>
    <row r="139" spans="1:11" ht="15.75" customHeight="1">
      <c r="A139" s="5"/>
      <c r="B139" s="20"/>
      <c r="C139" s="5"/>
      <c r="D139" s="5"/>
      <c r="E139" s="5"/>
      <c r="F139" s="5"/>
      <c r="G139" s="5"/>
      <c r="H139" s="21"/>
      <c r="I139" s="21"/>
      <c r="J139" s="4"/>
      <c r="K139" s="4"/>
    </row>
    <row r="140" spans="1:11" ht="15.75" customHeight="1">
      <c r="A140" s="5"/>
      <c r="B140" s="20"/>
      <c r="C140" s="5"/>
      <c r="D140" s="5"/>
      <c r="E140" s="5"/>
      <c r="F140" s="5"/>
      <c r="G140" s="5"/>
      <c r="H140" s="21"/>
      <c r="I140" s="21"/>
      <c r="J140" s="4"/>
      <c r="K140" s="4"/>
    </row>
    <row r="141" spans="1:11" ht="15.75" customHeight="1">
      <c r="A141" s="5"/>
      <c r="B141" s="20"/>
      <c r="C141" s="5"/>
      <c r="D141" s="5"/>
      <c r="E141" s="5"/>
      <c r="F141" s="5"/>
      <c r="G141" s="5"/>
      <c r="H141" s="21"/>
      <c r="I141" s="21"/>
      <c r="J141" s="4"/>
      <c r="K141" s="4"/>
    </row>
    <row r="142" spans="1:11" ht="15.75" customHeight="1">
      <c r="A142" s="5"/>
      <c r="B142" s="20"/>
      <c r="C142" s="5"/>
      <c r="D142" s="5"/>
      <c r="E142" s="5"/>
      <c r="F142" s="5"/>
      <c r="G142" s="5"/>
      <c r="H142" s="21"/>
      <c r="I142" s="21"/>
      <c r="J142" s="4"/>
      <c r="K142" s="4"/>
    </row>
    <row r="143" spans="1:11" ht="15.75" customHeight="1">
      <c r="A143" s="5"/>
      <c r="B143" s="20"/>
      <c r="C143" s="5"/>
      <c r="D143" s="5"/>
      <c r="E143" s="5"/>
      <c r="F143" s="5"/>
      <c r="G143" s="5"/>
      <c r="H143" s="21"/>
      <c r="I143" s="21"/>
      <c r="J143" s="4"/>
      <c r="K143" s="4"/>
    </row>
    <row r="144" spans="1:11" ht="15.75" customHeight="1">
      <c r="A144" s="5"/>
      <c r="B144" s="20"/>
      <c r="C144" s="5"/>
      <c r="D144" s="5"/>
      <c r="E144" s="5"/>
      <c r="F144" s="5"/>
      <c r="G144" s="5"/>
      <c r="H144" s="21"/>
      <c r="I144" s="21"/>
      <c r="J144" s="4"/>
      <c r="K144" s="4"/>
    </row>
    <row r="145" spans="1:11" ht="15.75" customHeight="1">
      <c r="A145" s="5"/>
      <c r="B145" s="20"/>
      <c r="C145" s="5"/>
      <c r="D145" s="5"/>
      <c r="E145" s="5"/>
      <c r="F145" s="5"/>
      <c r="G145" s="5"/>
      <c r="H145" s="21"/>
      <c r="I145" s="21"/>
      <c r="J145" s="4"/>
      <c r="K145" s="4"/>
    </row>
    <row r="146" spans="1:11" ht="15.75" customHeight="1">
      <c r="A146" s="5"/>
      <c r="B146" s="20"/>
      <c r="C146" s="5"/>
      <c r="D146" s="5"/>
      <c r="E146" s="5"/>
      <c r="F146" s="5"/>
      <c r="G146" s="5"/>
      <c r="H146" s="21"/>
      <c r="I146" s="21"/>
      <c r="J146" s="4"/>
      <c r="K146" s="4"/>
    </row>
    <row r="147" spans="1:11" ht="15.75" customHeight="1">
      <c r="A147" s="5"/>
      <c r="B147" s="20"/>
      <c r="C147" s="5"/>
      <c r="D147" s="5"/>
      <c r="E147" s="5"/>
      <c r="F147" s="5"/>
      <c r="G147" s="5"/>
      <c r="H147" s="21"/>
      <c r="I147" s="21"/>
      <c r="J147" s="4"/>
      <c r="K147" s="4"/>
    </row>
    <row r="148" spans="1:11" ht="15.75" customHeight="1">
      <c r="A148" s="5"/>
      <c r="B148" s="20"/>
      <c r="C148" s="5"/>
      <c r="D148" s="5"/>
      <c r="E148" s="5"/>
      <c r="F148" s="5"/>
      <c r="G148" s="5"/>
      <c r="H148" s="21"/>
      <c r="I148" s="21"/>
      <c r="J148" s="4"/>
      <c r="K148" s="4"/>
    </row>
    <row r="149" spans="1:11" ht="15.75" customHeight="1">
      <c r="A149" s="5"/>
      <c r="B149" s="20"/>
      <c r="C149" s="5"/>
      <c r="D149" s="5"/>
      <c r="E149" s="5"/>
      <c r="F149" s="5"/>
      <c r="G149" s="5"/>
      <c r="H149" s="21"/>
      <c r="I149" s="21"/>
      <c r="J149" s="4"/>
      <c r="K149" s="4"/>
    </row>
    <row r="150" spans="1:11" ht="15.75" customHeight="1">
      <c r="A150" s="5"/>
      <c r="B150" s="20"/>
      <c r="C150" s="5"/>
      <c r="D150" s="5"/>
      <c r="E150" s="5"/>
      <c r="F150" s="5"/>
      <c r="G150" s="5"/>
      <c r="H150" s="21"/>
      <c r="I150" s="21"/>
      <c r="J150" s="4"/>
      <c r="K150" s="4"/>
    </row>
    <row r="151" spans="1:11" ht="15.75" customHeight="1">
      <c r="A151" s="5"/>
      <c r="B151" s="20"/>
      <c r="C151" s="5"/>
      <c r="D151" s="5"/>
      <c r="E151" s="5"/>
      <c r="F151" s="5"/>
      <c r="G151" s="5"/>
      <c r="H151" s="21"/>
      <c r="I151" s="21"/>
      <c r="J151" s="4"/>
      <c r="K151" s="4"/>
    </row>
    <row r="152" spans="1:11" ht="15.75" customHeight="1">
      <c r="A152" s="5"/>
      <c r="B152" s="20"/>
      <c r="C152" s="5"/>
      <c r="D152" s="5"/>
      <c r="E152" s="5"/>
      <c r="F152" s="5"/>
      <c r="G152" s="5"/>
      <c r="H152" s="21"/>
      <c r="I152" s="21"/>
      <c r="J152" s="4"/>
      <c r="K152" s="4"/>
    </row>
    <row r="153" spans="1:11" ht="15.75" customHeight="1">
      <c r="A153" s="5"/>
      <c r="B153" s="20"/>
      <c r="C153" s="5"/>
      <c r="D153" s="5"/>
      <c r="E153" s="5"/>
      <c r="F153" s="5"/>
      <c r="G153" s="5"/>
      <c r="H153" s="21"/>
      <c r="I153" s="21"/>
      <c r="J153" s="4"/>
      <c r="K153" s="4"/>
    </row>
    <row r="154" spans="1:11" ht="15.75" customHeight="1">
      <c r="A154" s="5"/>
      <c r="B154" s="20"/>
      <c r="C154" s="5"/>
      <c r="D154" s="5"/>
      <c r="E154" s="5"/>
      <c r="F154" s="5"/>
      <c r="G154" s="5"/>
      <c r="H154" s="21"/>
      <c r="I154" s="21"/>
      <c r="J154" s="4"/>
      <c r="K154" s="4"/>
    </row>
    <row r="155" spans="1:11" ht="15.75" customHeight="1">
      <c r="A155" s="5"/>
      <c r="B155" s="20"/>
      <c r="C155" s="5"/>
      <c r="D155" s="5"/>
      <c r="E155" s="5"/>
      <c r="F155" s="5"/>
      <c r="G155" s="5"/>
      <c r="H155" s="21"/>
      <c r="I155" s="21"/>
      <c r="J155" s="4"/>
      <c r="K155" s="4"/>
    </row>
    <row r="156" spans="1:11" ht="15.75" customHeight="1">
      <c r="A156" s="5"/>
      <c r="B156" s="20"/>
      <c r="C156" s="5"/>
      <c r="D156" s="5"/>
      <c r="E156" s="5"/>
      <c r="F156" s="5"/>
      <c r="G156" s="5"/>
      <c r="H156" s="21"/>
      <c r="I156" s="21"/>
      <c r="J156" s="4"/>
      <c r="K156" s="4"/>
    </row>
    <row r="157" spans="1:11" ht="15.75" customHeight="1">
      <c r="A157" s="5"/>
      <c r="B157" s="20"/>
      <c r="C157" s="5"/>
      <c r="D157" s="5"/>
      <c r="E157" s="5"/>
      <c r="F157" s="5"/>
      <c r="G157" s="5"/>
      <c r="H157" s="21"/>
      <c r="I157" s="21"/>
      <c r="J157" s="4"/>
      <c r="K157" s="4"/>
    </row>
    <row r="158" spans="1:11" ht="15.75" customHeight="1">
      <c r="A158" s="5"/>
      <c r="B158" s="20"/>
      <c r="C158" s="5"/>
      <c r="D158" s="5"/>
      <c r="E158" s="5"/>
      <c r="F158" s="5"/>
      <c r="G158" s="5"/>
      <c r="H158" s="21"/>
      <c r="I158" s="21"/>
      <c r="J158" s="4"/>
      <c r="K158" s="4"/>
    </row>
    <row r="159" spans="1:11" ht="15.75" customHeight="1">
      <c r="A159" s="5"/>
      <c r="B159" s="20"/>
      <c r="C159" s="5"/>
      <c r="D159" s="5"/>
      <c r="E159" s="5"/>
      <c r="F159" s="5"/>
      <c r="G159" s="5"/>
      <c r="H159" s="21"/>
      <c r="I159" s="21"/>
      <c r="J159" s="4"/>
      <c r="K159" s="4"/>
    </row>
    <row r="160" spans="1:11" ht="15.75" customHeight="1">
      <c r="A160" s="5"/>
      <c r="B160" s="20"/>
      <c r="C160" s="5"/>
      <c r="D160" s="5"/>
      <c r="E160" s="5"/>
      <c r="F160" s="5"/>
      <c r="G160" s="5"/>
      <c r="H160" s="21"/>
      <c r="I160" s="21"/>
      <c r="J160" s="4"/>
      <c r="K160" s="4"/>
    </row>
    <row r="161" spans="1:11" ht="15.75" customHeight="1">
      <c r="A161" s="5"/>
      <c r="B161" s="20"/>
      <c r="C161" s="5"/>
      <c r="D161" s="5"/>
      <c r="E161" s="5"/>
      <c r="F161" s="5"/>
      <c r="G161" s="5"/>
      <c r="H161" s="21"/>
      <c r="I161" s="21"/>
      <c r="J161" s="4"/>
      <c r="K161" s="4"/>
    </row>
    <row r="162" spans="1:11" ht="15.75" customHeight="1">
      <c r="A162" s="5"/>
      <c r="B162" s="20"/>
      <c r="C162" s="5"/>
      <c r="D162" s="5"/>
      <c r="E162" s="5"/>
      <c r="F162" s="5"/>
      <c r="G162" s="5"/>
      <c r="H162" s="21"/>
      <c r="I162" s="21"/>
      <c r="J162" s="4"/>
      <c r="K162" s="4"/>
    </row>
    <row r="163" spans="1:11" ht="15.75" customHeight="1">
      <c r="A163" s="5"/>
      <c r="B163" s="20"/>
      <c r="C163" s="5"/>
      <c r="D163" s="5"/>
      <c r="E163" s="5"/>
      <c r="F163" s="5"/>
      <c r="G163" s="5"/>
      <c r="H163" s="21"/>
      <c r="I163" s="21"/>
      <c r="J163" s="4"/>
      <c r="K163" s="4"/>
    </row>
    <row r="164" spans="1:11" ht="15.75" customHeight="1">
      <c r="A164" s="5"/>
      <c r="B164" s="20"/>
      <c r="C164" s="5"/>
      <c r="D164" s="5"/>
      <c r="E164" s="5"/>
      <c r="F164" s="5"/>
      <c r="G164" s="5"/>
      <c r="H164" s="21"/>
      <c r="I164" s="21"/>
      <c r="J164" s="4"/>
      <c r="K164" s="4"/>
    </row>
    <row r="165" spans="1:11" ht="15.75" customHeight="1">
      <c r="A165" s="5"/>
      <c r="B165" s="20"/>
      <c r="C165" s="5"/>
      <c r="D165" s="5"/>
      <c r="E165" s="5"/>
      <c r="F165" s="5"/>
      <c r="G165" s="5"/>
      <c r="H165" s="21"/>
      <c r="I165" s="21"/>
      <c r="J165" s="4"/>
      <c r="K165" s="4"/>
    </row>
    <row r="166" spans="1:11" ht="15.75" customHeight="1">
      <c r="A166" s="5"/>
      <c r="B166" s="20"/>
      <c r="C166" s="5"/>
      <c r="D166" s="5"/>
      <c r="E166" s="5"/>
      <c r="F166" s="5"/>
      <c r="G166" s="5"/>
      <c r="H166" s="21"/>
      <c r="I166" s="21"/>
      <c r="J166" s="4"/>
      <c r="K166" s="4"/>
    </row>
    <row r="167" spans="1:11" ht="15.75" customHeight="1">
      <c r="A167" s="5"/>
      <c r="B167" s="20"/>
      <c r="C167" s="5"/>
      <c r="D167" s="5"/>
      <c r="E167" s="5"/>
      <c r="F167" s="5"/>
      <c r="G167" s="5"/>
      <c r="H167" s="21"/>
      <c r="I167" s="21"/>
      <c r="J167" s="4"/>
      <c r="K167" s="4"/>
    </row>
    <row r="168" spans="1:11" ht="15.75" customHeight="1">
      <c r="A168" s="5"/>
      <c r="B168" s="20"/>
      <c r="C168" s="5"/>
      <c r="D168" s="5"/>
      <c r="E168" s="5"/>
      <c r="F168" s="5"/>
      <c r="G168" s="5"/>
      <c r="H168" s="21"/>
      <c r="I168" s="21"/>
      <c r="J168" s="4"/>
      <c r="K168" s="4"/>
    </row>
    <row r="169" spans="1:11" ht="15.75" customHeight="1">
      <c r="A169" s="5"/>
      <c r="B169" s="20"/>
      <c r="C169" s="5"/>
      <c r="D169" s="5"/>
      <c r="E169" s="5"/>
      <c r="F169" s="5"/>
      <c r="G169" s="5"/>
      <c r="H169" s="21"/>
      <c r="I169" s="21"/>
      <c r="J169" s="4"/>
      <c r="K169" s="4"/>
    </row>
    <row r="170" spans="1:11" ht="15.75" customHeight="1">
      <c r="A170" s="5"/>
      <c r="B170" s="20"/>
      <c r="C170" s="5"/>
      <c r="D170" s="5"/>
      <c r="E170" s="5"/>
      <c r="F170" s="5"/>
      <c r="G170" s="5"/>
      <c r="H170" s="21"/>
      <c r="I170" s="21"/>
      <c r="J170" s="4"/>
      <c r="K170" s="4"/>
    </row>
    <row r="171" spans="1:11" ht="15.75" customHeight="1">
      <c r="A171" s="5"/>
      <c r="B171" s="20"/>
      <c r="C171" s="5"/>
      <c r="D171" s="5"/>
      <c r="E171" s="5"/>
      <c r="F171" s="5"/>
      <c r="G171" s="5"/>
      <c r="H171" s="21"/>
      <c r="I171" s="21"/>
      <c r="J171" s="4"/>
      <c r="K171" s="4"/>
    </row>
    <row r="172" spans="1:11" ht="15.75" customHeight="1">
      <c r="A172" s="5"/>
      <c r="B172" s="20"/>
      <c r="C172" s="5"/>
      <c r="D172" s="5"/>
      <c r="E172" s="5"/>
      <c r="F172" s="5"/>
      <c r="G172" s="5"/>
      <c r="H172" s="21"/>
      <c r="I172" s="21"/>
      <c r="J172" s="4"/>
      <c r="K172" s="4"/>
    </row>
    <row r="173" spans="1:11" ht="15.75" customHeight="1">
      <c r="A173" s="5"/>
      <c r="B173" s="20"/>
      <c r="C173" s="5"/>
      <c r="D173" s="5"/>
      <c r="E173" s="5"/>
      <c r="F173" s="5"/>
      <c r="G173" s="5"/>
      <c r="H173" s="21"/>
      <c r="I173" s="21"/>
      <c r="J173" s="4"/>
      <c r="K173" s="4"/>
    </row>
    <row r="174" spans="1:11" ht="15.75" customHeight="1">
      <c r="A174" s="5"/>
      <c r="B174" s="20"/>
      <c r="C174" s="5"/>
      <c r="D174" s="5"/>
      <c r="E174" s="5"/>
      <c r="F174" s="5"/>
      <c r="G174" s="5"/>
      <c r="H174" s="21"/>
      <c r="I174" s="21"/>
      <c r="J174" s="4"/>
      <c r="K174" s="4"/>
    </row>
    <row r="175" spans="1:11" ht="15.75" customHeight="1">
      <c r="A175" s="5"/>
      <c r="B175" s="20"/>
      <c r="C175" s="5"/>
      <c r="D175" s="5"/>
      <c r="E175" s="5"/>
      <c r="F175" s="5"/>
      <c r="G175" s="5"/>
      <c r="H175" s="21"/>
      <c r="I175" s="21"/>
      <c r="J175" s="4"/>
      <c r="K175" s="4"/>
    </row>
    <row r="176" spans="1:11" ht="15.75" customHeight="1">
      <c r="A176" s="5"/>
      <c r="B176" s="20"/>
      <c r="C176" s="5"/>
      <c r="D176" s="5"/>
      <c r="E176" s="5"/>
      <c r="F176" s="5"/>
      <c r="G176" s="5"/>
      <c r="H176" s="21"/>
      <c r="I176" s="21"/>
      <c r="J176" s="4"/>
      <c r="K176" s="4"/>
    </row>
    <row r="177" spans="1:11" ht="15.75" customHeight="1">
      <c r="A177" s="5"/>
      <c r="B177" s="20"/>
      <c r="C177" s="5"/>
      <c r="D177" s="5"/>
      <c r="E177" s="5"/>
      <c r="F177" s="5"/>
      <c r="G177" s="5"/>
      <c r="H177" s="21"/>
      <c r="I177" s="21"/>
      <c r="J177" s="4"/>
      <c r="K177" s="4"/>
    </row>
    <row r="178" spans="1:11" ht="15.75" customHeight="1">
      <c r="A178" s="5"/>
      <c r="B178" s="20"/>
      <c r="C178" s="5"/>
      <c r="D178" s="5"/>
      <c r="E178" s="5"/>
      <c r="F178" s="5"/>
      <c r="G178" s="5"/>
      <c r="H178" s="21"/>
      <c r="I178" s="21"/>
      <c r="J178" s="4"/>
      <c r="K178" s="4"/>
    </row>
    <row r="179" spans="1:11" ht="15.75" customHeight="1">
      <c r="A179" s="5"/>
      <c r="B179" s="20"/>
      <c r="C179" s="5"/>
      <c r="D179" s="5"/>
      <c r="E179" s="5"/>
      <c r="F179" s="5"/>
      <c r="G179" s="5"/>
      <c r="H179" s="21"/>
      <c r="I179" s="21"/>
      <c r="J179" s="4"/>
      <c r="K179" s="4"/>
    </row>
    <row r="180" spans="1:11" ht="15.75" customHeight="1">
      <c r="A180" s="5"/>
      <c r="B180" s="20"/>
      <c r="C180" s="5"/>
      <c r="D180" s="5"/>
      <c r="E180" s="5"/>
      <c r="F180" s="5"/>
      <c r="G180" s="5"/>
      <c r="H180" s="21"/>
      <c r="I180" s="21"/>
      <c r="J180" s="4"/>
      <c r="K180" s="4"/>
    </row>
    <row r="181" spans="1:11" ht="15.75" customHeight="1">
      <c r="A181" s="5"/>
      <c r="B181" s="20"/>
      <c r="C181" s="5"/>
      <c r="D181" s="5"/>
      <c r="E181" s="5"/>
      <c r="F181" s="5"/>
      <c r="G181" s="5"/>
      <c r="H181" s="21"/>
      <c r="I181" s="21"/>
      <c r="J181" s="4"/>
      <c r="K181" s="4"/>
    </row>
    <row r="182" spans="1:11" ht="15.75" customHeight="1">
      <c r="A182" s="5"/>
      <c r="B182" s="20"/>
      <c r="C182" s="5"/>
      <c r="D182" s="5"/>
      <c r="E182" s="5"/>
      <c r="F182" s="5"/>
      <c r="G182" s="5"/>
      <c r="H182" s="21"/>
      <c r="I182" s="21"/>
      <c r="J182" s="4"/>
      <c r="K182" s="4"/>
    </row>
    <row r="183" spans="1:11" ht="15.75" customHeight="1">
      <c r="A183" s="5"/>
      <c r="B183" s="20"/>
      <c r="C183" s="5"/>
      <c r="D183" s="5"/>
      <c r="E183" s="5"/>
      <c r="F183" s="5"/>
      <c r="G183" s="5"/>
      <c r="H183" s="21"/>
      <c r="I183" s="21"/>
      <c r="J183" s="4"/>
      <c r="K183" s="4"/>
    </row>
    <row r="184" spans="1:11" ht="15.75" customHeight="1">
      <c r="A184" s="5"/>
      <c r="B184" s="20"/>
      <c r="C184" s="5"/>
      <c r="D184" s="5"/>
      <c r="E184" s="5"/>
      <c r="F184" s="5"/>
      <c r="G184" s="5"/>
      <c r="H184" s="21"/>
      <c r="I184" s="21"/>
      <c r="J184" s="4"/>
      <c r="K184" s="4"/>
    </row>
    <row r="185" spans="1:11" ht="15.75" customHeight="1">
      <c r="A185" s="5"/>
      <c r="B185" s="20"/>
      <c r="C185" s="5"/>
      <c r="D185" s="5"/>
      <c r="E185" s="5"/>
      <c r="F185" s="5"/>
      <c r="G185" s="5"/>
      <c r="H185" s="21"/>
      <c r="I185" s="21"/>
      <c r="J185" s="4"/>
      <c r="K185" s="4"/>
    </row>
    <row r="186" spans="1:11" ht="15.75" customHeight="1">
      <c r="A186" s="5"/>
      <c r="B186" s="20"/>
      <c r="C186" s="5"/>
      <c r="D186" s="5"/>
      <c r="E186" s="5"/>
      <c r="F186" s="5"/>
      <c r="G186" s="5"/>
      <c r="H186" s="21"/>
      <c r="I186" s="21"/>
      <c r="J186" s="4"/>
      <c r="K186" s="4"/>
    </row>
    <row r="187" spans="1:11" ht="15.75" customHeight="1">
      <c r="A187" s="5"/>
      <c r="B187" s="20"/>
      <c r="C187" s="5"/>
      <c r="D187" s="5"/>
      <c r="E187" s="5"/>
      <c r="F187" s="5"/>
      <c r="G187" s="5"/>
      <c r="H187" s="21"/>
      <c r="I187" s="21"/>
      <c r="J187" s="4"/>
      <c r="K187" s="4"/>
    </row>
    <row r="188" spans="1:11" ht="15.75" customHeight="1">
      <c r="A188" s="5"/>
      <c r="B188" s="20"/>
      <c r="C188" s="5"/>
      <c r="D188" s="5"/>
      <c r="E188" s="5"/>
      <c r="F188" s="5"/>
      <c r="G188" s="5"/>
      <c r="H188" s="21"/>
      <c r="I188" s="21"/>
      <c r="J188" s="4"/>
      <c r="K188" s="4"/>
    </row>
    <row r="189" spans="1:11" ht="15.75" customHeight="1">
      <c r="A189" s="5"/>
      <c r="B189" s="20"/>
      <c r="C189" s="5"/>
      <c r="D189" s="5"/>
      <c r="E189" s="5"/>
      <c r="F189" s="5"/>
      <c r="G189" s="5"/>
      <c r="H189" s="21"/>
      <c r="I189" s="21"/>
      <c r="J189" s="4"/>
      <c r="K189" s="4"/>
    </row>
    <row r="190" spans="1:11" ht="15.75" customHeight="1">
      <c r="A190" s="5"/>
      <c r="B190" s="20"/>
      <c r="C190" s="5"/>
      <c r="D190" s="5"/>
      <c r="E190" s="5"/>
      <c r="F190" s="5"/>
      <c r="G190" s="5"/>
      <c r="H190" s="21"/>
      <c r="I190" s="21"/>
      <c r="J190" s="4"/>
      <c r="K190" s="4"/>
    </row>
    <row r="191" spans="1:11" ht="15.75" customHeight="1">
      <c r="A191" s="5"/>
      <c r="B191" s="20"/>
      <c r="C191" s="5"/>
      <c r="D191" s="5"/>
      <c r="E191" s="5"/>
      <c r="F191" s="5"/>
      <c r="G191" s="5"/>
      <c r="H191" s="21"/>
      <c r="I191" s="21"/>
      <c r="J191" s="4"/>
      <c r="K191" s="4"/>
    </row>
    <row r="192" spans="1:11" ht="15.75" customHeight="1">
      <c r="A192" s="5"/>
      <c r="B192" s="20"/>
      <c r="C192" s="5"/>
      <c r="D192" s="5"/>
      <c r="E192" s="5"/>
      <c r="F192" s="5"/>
      <c r="G192" s="5"/>
      <c r="H192" s="21"/>
      <c r="I192" s="21"/>
      <c r="J192" s="4"/>
      <c r="K192" s="4"/>
    </row>
    <row r="193" spans="1:11" ht="15.75" customHeight="1">
      <c r="A193" s="5"/>
      <c r="B193" s="20"/>
      <c r="C193" s="5"/>
      <c r="D193" s="5"/>
      <c r="E193" s="5"/>
      <c r="F193" s="5"/>
      <c r="G193" s="5"/>
      <c r="H193" s="21"/>
      <c r="I193" s="21"/>
      <c r="J193" s="4"/>
      <c r="K193" s="4"/>
    </row>
    <row r="194" spans="1:11" ht="15.75" customHeight="1">
      <c r="A194" s="5"/>
      <c r="B194" s="20"/>
      <c r="C194" s="5"/>
      <c r="D194" s="5"/>
      <c r="E194" s="5"/>
      <c r="F194" s="5"/>
      <c r="G194" s="5"/>
      <c r="H194" s="21"/>
      <c r="I194" s="21"/>
      <c r="J194" s="4"/>
      <c r="K194" s="4"/>
    </row>
    <row r="195" spans="1:11" ht="15.75" customHeight="1">
      <c r="A195" s="5"/>
      <c r="B195" s="20"/>
      <c r="C195" s="5"/>
      <c r="D195" s="5"/>
      <c r="E195" s="5"/>
      <c r="F195" s="5"/>
      <c r="G195" s="5"/>
      <c r="H195" s="21"/>
      <c r="I195" s="21"/>
      <c r="J195" s="4"/>
      <c r="K195" s="4"/>
    </row>
    <row r="196" spans="1:11" ht="15.75" customHeight="1">
      <c r="A196" s="5"/>
      <c r="B196" s="20"/>
      <c r="C196" s="5"/>
      <c r="D196" s="5"/>
      <c r="E196" s="5"/>
      <c r="F196" s="5"/>
      <c r="G196" s="5"/>
      <c r="H196" s="21"/>
      <c r="I196" s="21"/>
      <c r="J196" s="4"/>
      <c r="K196" s="4"/>
    </row>
    <row r="197" spans="1:11" ht="15.75" customHeight="1">
      <c r="A197" s="5"/>
      <c r="B197" s="20"/>
      <c r="C197" s="5"/>
      <c r="D197" s="5"/>
      <c r="E197" s="5"/>
      <c r="F197" s="5"/>
      <c r="G197" s="5"/>
      <c r="H197" s="21"/>
      <c r="I197" s="21"/>
      <c r="J197" s="4"/>
      <c r="K197" s="4"/>
    </row>
    <row r="198" spans="1:11" ht="15.75" customHeight="1">
      <c r="A198" s="5"/>
      <c r="B198" s="20"/>
      <c r="C198" s="5"/>
      <c r="D198" s="5"/>
      <c r="E198" s="5"/>
      <c r="F198" s="5"/>
      <c r="G198" s="5"/>
      <c r="H198" s="21"/>
      <c r="I198" s="21"/>
      <c r="J198" s="4"/>
      <c r="K198" s="4"/>
    </row>
    <row r="199" spans="1:11" ht="15.75" customHeight="1">
      <c r="A199" s="5"/>
      <c r="B199" s="20"/>
      <c r="C199" s="5"/>
      <c r="D199" s="5"/>
      <c r="E199" s="5"/>
      <c r="F199" s="5"/>
      <c r="G199" s="5"/>
      <c r="H199" s="21"/>
      <c r="I199" s="21"/>
      <c r="J199" s="4"/>
      <c r="K199" s="4"/>
    </row>
    <row r="200" spans="1:11" ht="15.75" customHeight="1">
      <c r="A200" s="5"/>
      <c r="B200" s="20"/>
      <c r="C200" s="5"/>
      <c r="D200" s="5"/>
      <c r="E200" s="5"/>
      <c r="F200" s="5"/>
      <c r="G200" s="5"/>
      <c r="H200" s="21"/>
      <c r="I200" s="21"/>
      <c r="J200" s="4"/>
      <c r="K200" s="4"/>
    </row>
    <row r="201" spans="1:11" ht="15.75" customHeight="1">
      <c r="A201" s="5"/>
      <c r="B201" s="20"/>
      <c r="C201" s="5"/>
      <c r="D201" s="5"/>
      <c r="E201" s="5"/>
      <c r="F201" s="5"/>
      <c r="G201" s="5"/>
      <c r="H201" s="21"/>
      <c r="I201" s="21"/>
      <c r="J201" s="4"/>
      <c r="K201" s="4"/>
    </row>
    <row r="202" spans="1:11" ht="15.75" customHeight="1">
      <c r="A202" s="5"/>
      <c r="B202" s="20"/>
      <c r="C202" s="5"/>
      <c r="D202" s="5"/>
      <c r="E202" s="5"/>
      <c r="F202" s="5"/>
      <c r="G202" s="5"/>
      <c r="H202" s="21"/>
      <c r="I202" s="21"/>
      <c r="J202" s="4"/>
      <c r="K202" s="4"/>
    </row>
    <row r="203" spans="1:11" ht="15.75" customHeight="1">
      <c r="A203" s="5"/>
      <c r="B203" s="20"/>
      <c r="C203" s="5"/>
      <c r="D203" s="5"/>
      <c r="E203" s="5"/>
      <c r="F203" s="5"/>
      <c r="G203" s="5"/>
      <c r="H203" s="21"/>
      <c r="I203" s="21"/>
      <c r="J203" s="4"/>
      <c r="K203" s="4"/>
    </row>
    <row r="204" spans="1:11" ht="15.75" customHeight="1">
      <c r="A204" s="5"/>
      <c r="B204" s="20"/>
      <c r="C204" s="5"/>
      <c r="D204" s="5"/>
      <c r="E204" s="5"/>
      <c r="F204" s="5"/>
      <c r="G204" s="5"/>
      <c r="H204" s="21"/>
      <c r="I204" s="21"/>
      <c r="J204" s="4"/>
      <c r="K204" s="4"/>
    </row>
    <row r="205" spans="1:11" ht="15.75" customHeight="1">
      <c r="A205" s="5"/>
      <c r="B205" s="20"/>
      <c r="C205" s="5"/>
      <c r="D205" s="5"/>
      <c r="E205" s="5"/>
      <c r="F205" s="5"/>
      <c r="G205" s="5"/>
      <c r="H205" s="21"/>
      <c r="I205" s="21"/>
      <c r="J205" s="4"/>
      <c r="K205" s="4"/>
    </row>
    <row r="206" spans="1:11" ht="15.75" customHeight="1">
      <c r="A206" s="5"/>
      <c r="B206" s="20"/>
      <c r="C206" s="5"/>
      <c r="D206" s="5"/>
      <c r="E206" s="5"/>
      <c r="F206" s="5"/>
      <c r="G206" s="5"/>
      <c r="H206" s="21"/>
      <c r="I206" s="21"/>
      <c r="J206" s="4"/>
      <c r="K206" s="4"/>
    </row>
    <row r="207" spans="1:11" ht="15.75" customHeight="1">
      <c r="A207" s="5"/>
      <c r="B207" s="20"/>
      <c r="C207" s="5"/>
      <c r="D207" s="5"/>
      <c r="E207" s="5"/>
      <c r="F207" s="5"/>
      <c r="G207" s="5"/>
      <c r="H207" s="21"/>
      <c r="I207" s="21"/>
      <c r="J207" s="4"/>
      <c r="K207" s="4"/>
    </row>
    <row r="208" spans="1:11" ht="15.75" customHeight="1">
      <c r="A208" s="5"/>
      <c r="B208" s="20"/>
      <c r="C208" s="5"/>
      <c r="D208" s="5"/>
      <c r="E208" s="5"/>
      <c r="F208" s="5"/>
      <c r="G208" s="5"/>
      <c r="H208" s="21"/>
      <c r="I208" s="21"/>
      <c r="J208" s="4"/>
      <c r="K208" s="4"/>
    </row>
    <row r="209" spans="1:11" ht="15.75" customHeight="1">
      <c r="A209" s="5"/>
      <c r="B209" s="20"/>
      <c r="C209" s="5"/>
      <c r="D209" s="5"/>
      <c r="E209" s="5"/>
      <c r="F209" s="5"/>
      <c r="G209" s="5"/>
      <c r="H209" s="21"/>
      <c r="I209" s="21"/>
      <c r="J209" s="4"/>
      <c r="K209" s="4"/>
    </row>
    <row r="210" spans="1:11" ht="15.75" customHeight="1">
      <c r="A210" s="5"/>
      <c r="B210" s="20"/>
      <c r="C210" s="5"/>
      <c r="D210" s="5"/>
      <c r="E210" s="5"/>
      <c r="F210" s="5"/>
      <c r="G210" s="5"/>
      <c r="H210" s="21"/>
      <c r="I210" s="21"/>
      <c r="J210" s="4"/>
      <c r="K210" s="4"/>
    </row>
    <row r="211" spans="1:11" ht="15.75" customHeight="1">
      <c r="A211" s="5"/>
      <c r="B211" s="20"/>
      <c r="C211" s="5"/>
      <c r="D211" s="5"/>
      <c r="E211" s="5"/>
      <c r="F211" s="5"/>
      <c r="G211" s="5"/>
      <c r="H211" s="21"/>
      <c r="I211" s="21"/>
      <c r="J211" s="4"/>
      <c r="K211" s="4"/>
    </row>
    <row r="212" spans="1:11" ht="15.75" customHeight="1">
      <c r="A212" s="5"/>
      <c r="B212" s="20"/>
      <c r="C212" s="5"/>
      <c r="D212" s="5"/>
      <c r="E212" s="5"/>
      <c r="F212" s="5"/>
      <c r="G212" s="5"/>
      <c r="H212" s="21"/>
      <c r="I212" s="21"/>
      <c r="J212" s="4"/>
      <c r="K212" s="4"/>
    </row>
    <row r="213" spans="1:11" ht="15.75" customHeight="1">
      <c r="A213" s="5"/>
      <c r="B213" s="20"/>
      <c r="C213" s="5"/>
      <c r="D213" s="5"/>
      <c r="E213" s="5"/>
      <c r="F213" s="5"/>
      <c r="G213" s="5"/>
      <c r="H213" s="21"/>
      <c r="I213" s="21"/>
      <c r="J213" s="4"/>
      <c r="K213" s="4"/>
    </row>
    <row r="214" spans="1:11" ht="15.75" customHeight="1">
      <c r="A214" s="5"/>
      <c r="B214" s="20"/>
      <c r="C214" s="5"/>
      <c r="D214" s="5"/>
      <c r="E214" s="5"/>
      <c r="F214" s="5"/>
      <c r="G214" s="5"/>
      <c r="H214" s="21"/>
      <c r="I214" s="21"/>
      <c r="J214" s="4"/>
      <c r="K214" s="4"/>
    </row>
    <row r="215" spans="1:11" ht="15.75" customHeight="1">
      <c r="A215" s="5"/>
      <c r="B215" s="20"/>
      <c r="C215" s="5"/>
      <c r="D215" s="5"/>
      <c r="E215" s="5"/>
      <c r="F215" s="5"/>
      <c r="G215" s="5"/>
      <c r="H215" s="21"/>
      <c r="I215" s="21"/>
      <c r="J215" s="4"/>
      <c r="K215" s="4"/>
    </row>
    <row r="216" spans="1:11" ht="15.75" customHeight="1">
      <c r="B216" s="22"/>
    </row>
    <row r="217" spans="1:11" ht="15.75" customHeight="1">
      <c r="B217" s="22"/>
    </row>
    <row r="218" spans="1:11" ht="15.75" customHeight="1">
      <c r="B218" s="22"/>
    </row>
    <row r="219" spans="1:11" ht="15.75" customHeight="1">
      <c r="B219" s="22"/>
    </row>
    <row r="220" spans="1:11" ht="15.75" customHeight="1">
      <c r="B220" s="22"/>
    </row>
    <row r="221" spans="1:11" ht="15.75" customHeight="1">
      <c r="B221" s="22"/>
    </row>
    <row r="222" spans="1:11" ht="15.75" customHeight="1">
      <c r="B222" s="22"/>
    </row>
    <row r="223" spans="1:11" ht="15.75" customHeight="1">
      <c r="B223" s="22"/>
    </row>
    <row r="224" spans="1:11" ht="15.75" customHeight="1">
      <c r="B224" s="22"/>
    </row>
    <row r="225" spans="2:2" ht="15.75" customHeight="1">
      <c r="B225" s="22"/>
    </row>
    <row r="226" spans="2:2" ht="15.75" customHeight="1">
      <c r="B226" s="22"/>
    </row>
    <row r="227" spans="2:2" ht="15.75" customHeight="1">
      <c r="B227" s="22"/>
    </row>
    <row r="228" spans="2:2" ht="15.75" customHeight="1">
      <c r="B228" s="22"/>
    </row>
    <row r="229" spans="2:2" ht="15.75" customHeight="1">
      <c r="B229" s="22"/>
    </row>
    <row r="230" spans="2:2" ht="15.75" customHeight="1">
      <c r="B230" s="22"/>
    </row>
    <row r="231" spans="2:2" ht="15.75" customHeight="1">
      <c r="B231" s="22"/>
    </row>
    <row r="232" spans="2:2" ht="15.75" customHeight="1">
      <c r="B232" s="22"/>
    </row>
    <row r="233" spans="2:2" ht="15.75" customHeight="1">
      <c r="B233" s="22"/>
    </row>
    <row r="234" spans="2:2" ht="15.75" customHeight="1">
      <c r="B234" s="22"/>
    </row>
    <row r="235" spans="2:2" ht="15.75" customHeight="1">
      <c r="B235" s="22"/>
    </row>
    <row r="236" spans="2:2" ht="15.75" customHeight="1">
      <c r="B236" s="22"/>
    </row>
    <row r="237" spans="2:2" ht="15.75" customHeight="1">
      <c r="B237" s="22"/>
    </row>
    <row r="238" spans="2:2" ht="15.75" customHeight="1">
      <c r="B238" s="22"/>
    </row>
    <row r="239" spans="2:2" ht="15.75" customHeight="1">
      <c r="B239" s="22"/>
    </row>
    <row r="240" spans="2:2" ht="15.75" customHeight="1">
      <c r="B240" s="22"/>
    </row>
    <row r="241" spans="2:2" ht="15.75" customHeight="1">
      <c r="B241" s="22"/>
    </row>
    <row r="242" spans="2:2" ht="15.75" customHeight="1">
      <c r="B242" s="22"/>
    </row>
    <row r="243" spans="2:2" ht="15.75" customHeight="1">
      <c r="B243" s="22"/>
    </row>
    <row r="244" spans="2:2" ht="15.75" customHeight="1">
      <c r="B244" s="22"/>
    </row>
    <row r="245" spans="2:2" ht="15.75" customHeight="1">
      <c r="B245" s="22"/>
    </row>
    <row r="246" spans="2:2" ht="15.75" customHeight="1">
      <c r="B246" s="22"/>
    </row>
    <row r="247" spans="2:2" ht="15.75" customHeight="1">
      <c r="B247" s="22"/>
    </row>
    <row r="248" spans="2:2" ht="15.75" customHeight="1">
      <c r="B248" s="22"/>
    </row>
    <row r="249" spans="2:2" ht="15.75" customHeight="1">
      <c r="B249" s="22"/>
    </row>
    <row r="250" spans="2:2" ht="15.75" customHeight="1">
      <c r="B250" s="22"/>
    </row>
    <row r="251" spans="2:2" ht="15.75" customHeight="1">
      <c r="B251" s="22"/>
    </row>
    <row r="252" spans="2:2" ht="15.75" customHeight="1">
      <c r="B252" s="22"/>
    </row>
    <row r="253" spans="2:2" ht="15.75" customHeight="1">
      <c r="B253" s="22"/>
    </row>
    <row r="254" spans="2:2" ht="15.75" customHeight="1">
      <c r="B254" s="22"/>
    </row>
    <row r="255" spans="2:2" ht="15.75" customHeight="1">
      <c r="B255" s="22"/>
    </row>
    <row r="256" spans="2:2" ht="15.75" customHeight="1">
      <c r="B256" s="22"/>
    </row>
    <row r="257" spans="2:2" ht="15.75" customHeight="1">
      <c r="B257" s="22"/>
    </row>
    <row r="258" spans="2:2" ht="15.75" customHeight="1">
      <c r="B258" s="22"/>
    </row>
    <row r="259" spans="2:2" ht="15.75" customHeight="1">
      <c r="B259" s="22"/>
    </row>
    <row r="260" spans="2:2" ht="15.75" customHeight="1">
      <c r="B260" s="22"/>
    </row>
    <row r="261" spans="2:2" ht="15.75" customHeight="1">
      <c r="B261" s="22"/>
    </row>
    <row r="262" spans="2:2" ht="15.75" customHeight="1">
      <c r="B262" s="22"/>
    </row>
    <row r="263" spans="2:2" ht="15.75" customHeight="1">
      <c r="B263" s="22"/>
    </row>
    <row r="264" spans="2:2" ht="15.75" customHeight="1">
      <c r="B264" s="22"/>
    </row>
    <row r="265" spans="2:2" ht="15.75" customHeight="1">
      <c r="B265" s="22"/>
    </row>
    <row r="266" spans="2:2" ht="15.75" customHeight="1">
      <c r="B266" s="22"/>
    </row>
    <row r="267" spans="2:2" ht="15.75" customHeight="1">
      <c r="B267" s="22"/>
    </row>
    <row r="268" spans="2:2" ht="15.75" customHeight="1">
      <c r="B268" s="22"/>
    </row>
    <row r="269" spans="2:2" ht="15.75" customHeight="1">
      <c r="B269" s="22"/>
    </row>
    <row r="270" spans="2:2" ht="15.75" customHeight="1">
      <c r="B270" s="22"/>
    </row>
    <row r="271" spans="2:2" ht="15.75" customHeight="1">
      <c r="B271" s="22"/>
    </row>
    <row r="272" spans="2:2" ht="15.75" customHeight="1">
      <c r="B272" s="22"/>
    </row>
    <row r="273" spans="2:2" ht="15.75" customHeight="1">
      <c r="B273" s="22"/>
    </row>
    <row r="274" spans="2:2" ht="15.75" customHeight="1">
      <c r="B274" s="22"/>
    </row>
    <row r="275" spans="2:2" ht="15.75" customHeight="1">
      <c r="B275" s="22"/>
    </row>
    <row r="276" spans="2:2" ht="15.75" customHeight="1">
      <c r="B276" s="22"/>
    </row>
    <row r="277" spans="2:2" ht="15.75" customHeight="1">
      <c r="B277" s="22"/>
    </row>
    <row r="278" spans="2:2" ht="15.75" customHeight="1">
      <c r="B278" s="22"/>
    </row>
    <row r="279" spans="2:2" ht="15.75" customHeight="1">
      <c r="B279" s="22"/>
    </row>
    <row r="280" spans="2:2" ht="15.75" customHeight="1">
      <c r="B280" s="22"/>
    </row>
    <row r="281" spans="2:2" ht="15.75" customHeight="1">
      <c r="B281" s="22"/>
    </row>
    <row r="282" spans="2:2" ht="15.75" customHeight="1">
      <c r="B282" s="22"/>
    </row>
    <row r="283" spans="2:2" ht="15.75" customHeight="1">
      <c r="B283" s="22"/>
    </row>
    <row r="284" spans="2:2" ht="15.75" customHeight="1">
      <c r="B284" s="22"/>
    </row>
    <row r="285" spans="2:2" ht="15.75" customHeight="1">
      <c r="B285" s="22"/>
    </row>
    <row r="286" spans="2:2" ht="15.75" customHeight="1">
      <c r="B286" s="22"/>
    </row>
    <row r="287" spans="2:2" ht="15.75" customHeight="1">
      <c r="B287" s="22"/>
    </row>
    <row r="288" spans="2:2" ht="15.75" customHeight="1">
      <c r="B288" s="22"/>
    </row>
    <row r="289" spans="2:2" ht="15.75" customHeight="1">
      <c r="B289" s="22"/>
    </row>
    <row r="290" spans="2:2" ht="15.75" customHeight="1">
      <c r="B290" s="22"/>
    </row>
    <row r="291" spans="2:2" ht="15.75" customHeight="1">
      <c r="B291" s="22"/>
    </row>
    <row r="292" spans="2:2" ht="15.75" customHeight="1">
      <c r="B292" s="22"/>
    </row>
    <row r="293" spans="2:2" ht="15.75" customHeight="1">
      <c r="B293" s="22"/>
    </row>
    <row r="294" spans="2:2" ht="15.75" customHeight="1">
      <c r="B294" s="22"/>
    </row>
    <row r="295" spans="2:2" ht="15.75" customHeight="1">
      <c r="B295" s="22"/>
    </row>
    <row r="296" spans="2:2" ht="15.75" customHeight="1">
      <c r="B296" s="22"/>
    </row>
    <row r="297" spans="2:2" ht="15.75" customHeight="1">
      <c r="B297" s="22"/>
    </row>
    <row r="298" spans="2:2" ht="15.75" customHeight="1">
      <c r="B298" s="22"/>
    </row>
    <row r="299" spans="2:2" ht="15.75" customHeight="1">
      <c r="B299" s="22"/>
    </row>
    <row r="300" spans="2:2" ht="15.75" customHeight="1">
      <c r="B300" s="22"/>
    </row>
    <row r="301" spans="2:2" ht="15.75" customHeight="1">
      <c r="B301" s="22"/>
    </row>
    <row r="302" spans="2:2" ht="15.75" customHeight="1">
      <c r="B302" s="22"/>
    </row>
    <row r="303" spans="2:2" ht="15.75" customHeight="1">
      <c r="B303" s="22"/>
    </row>
    <row r="304" spans="2:2" ht="15.75" customHeight="1">
      <c r="B304" s="22"/>
    </row>
    <row r="305" spans="2:2" ht="15.75" customHeight="1">
      <c r="B305" s="22"/>
    </row>
    <row r="306" spans="2:2" ht="15.75" customHeight="1">
      <c r="B306" s="22"/>
    </row>
    <row r="307" spans="2:2" ht="15.75" customHeight="1">
      <c r="B307" s="22"/>
    </row>
    <row r="308" spans="2:2" ht="15.75" customHeight="1">
      <c r="B308" s="22"/>
    </row>
    <row r="309" spans="2:2" ht="15.75" customHeight="1">
      <c r="B309" s="22"/>
    </row>
    <row r="310" spans="2:2" ht="15.75" customHeight="1">
      <c r="B310" s="22"/>
    </row>
    <row r="311" spans="2:2" ht="15.75" customHeight="1">
      <c r="B311" s="22"/>
    </row>
    <row r="312" spans="2:2" ht="15.75" customHeight="1">
      <c r="B312" s="22"/>
    </row>
    <row r="313" spans="2:2" ht="15.75" customHeight="1">
      <c r="B313" s="22"/>
    </row>
    <row r="314" spans="2:2" ht="15.75" customHeight="1">
      <c r="B314" s="22"/>
    </row>
    <row r="315" spans="2:2" ht="15.75" customHeight="1">
      <c r="B315" s="22"/>
    </row>
    <row r="316" spans="2:2" ht="15.75" customHeight="1">
      <c r="B316" s="22"/>
    </row>
    <row r="317" spans="2:2" ht="15.75" customHeight="1">
      <c r="B317" s="22"/>
    </row>
    <row r="318" spans="2:2" ht="15.75" customHeight="1">
      <c r="B318" s="22"/>
    </row>
    <row r="319" spans="2:2" ht="15.75" customHeight="1">
      <c r="B319" s="22"/>
    </row>
    <row r="320" spans="2:2" ht="15.75" customHeight="1">
      <c r="B320" s="22"/>
    </row>
    <row r="321" spans="2:2" ht="15.75" customHeight="1">
      <c r="B321" s="22"/>
    </row>
    <row r="322" spans="2:2" ht="15.75" customHeight="1">
      <c r="B322" s="22"/>
    </row>
    <row r="323" spans="2:2" ht="15.75" customHeight="1">
      <c r="B323" s="22"/>
    </row>
    <row r="324" spans="2:2" ht="15.75" customHeight="1">
      <c r="B324" s="22"/>
    </row>
    <row r="325" spans="2:2" ht="15.75" customHeight="1">
      <c r="B325" s="22"/>
    </row>
    <row r="326" spans="2:2" ht="15.75" customHeight="1">
      <c r="B326" s="22"/>
    </row>
    <row r="327" spans="2:2" ht="15.75" customHeight="1">
      <c r="B327" s="22"/>
    </row>
    <row r="328" spans="2:2" ht="15.75" customHeight="1">
      <c r="B328" s="22"/>
    </row>
    <row r="329" spans="2:2" ht="15.75" customHeight="1">
      <c r="B329" s="22"/>
    </row>
    <row r="330" spans="2:2" ht="15.75" customHeight="1">
      <c r="B330" s="22"/>
    </row>
    <row r="331" spans="2:2" ht="15.75" customHeight="1">
      <c r="B331" s="22"/>
    </row>
    <row r="332" spans="2:2" ht="15.75" customHeight="1">
      <c r="B332" s="22"/>
    </row>
    <row r="333" spans="2:2" ht="15.75" customHeight="1">
      <c r="B333" s="22"/>
    </row>
    <row r="334" spans="2:2" ht="15.75" customHeight="1">
      <c r="B334" s="22"/>
    </row>
    <row r="335" spans="2:2" ht="15.75" customHeight="1">
      <c r="B335" s="22"/>
    </row>
    <row r="336" spans="2:2" ht="15.75" customHeight="1">
      <c r="B336" s="22"/>
    </row>
    <row r="337" spans="2:2" ht="15.75" customHeight="1">
      <c r="B337" s="22"/>
    </row>
    <row r="338" spans="2:2" ht="15.75" customHeight="1">
      <c r="B338" s="22"/>
    </row>
    <row r="339" spans="2:2" ht="15.75" customHeight="1">
      <c r="B339" s="22"/>
    </row>
    <row r="340" spans="2:2" ht="15.75" customHeight="1">
      <c r="B340" s="22"/>
    </row>
    <row r="341" spans="2:2" ht="15.75" customHeight="1">
      <c r="B341" s="22"/>
    </row>
    <row r="342" spans="2:2" ht="15.75" customHeight="1">
      <c r="B342" s="22"/>
    </row>
    <row r="343" spans="2:2" ht="15.75" customHeight="1">
      <c r="B343" s="22"/>
    </row>
    <row r="344" spans="2:2" ht="15.75" customHeight="1">
      <c r="B344" s="22"/>
    </row>
    <row r="345" spans="2:2" ht="15.75" customHeight="1">
      <c r="B345" s="22"/>
    </row>
    <row r="346" spans="2:2" ht="15.75" customHeight="1">
      <c r="B346" s="22"/>
    </row>
    <row r="347" spans="2:2" ht="15.75" customHeight="1">
      <c r="B347" s="22"/>
    </row>
    <row r="348" spans="2:2" ht="15.75" customHeight="1">
      <c r="B348" s="22"/>
    </row>
    <row r="349" spans="2:2" ht="15.75" customHeight="1">
      <c r="B349" s="22"/>
    </row>
    <row r="350" spans="2:2" ht="15.75" customHeight="1">
      <c r="B350" s="22"/>
    </row>
    <row r="351" spans="2:2" ht="15.75" customHeight="1">
      <c r="B351" s="22"/>
    </row>
    <row r="352" spans="2:2" ht="15.75" customHeight="1">
      <c r="B352" s="22"/>
    </row>
    <row r="353" spans="2:2" ht="15.75" customHeight="1">
      <c r="B353" s="22"/>
    </row>
    <row r="354" spans="2:2" ht="15.75" customHeight="1">
      <c r="B354" s="22"/>
    </row>
    <row r="355" spans="2:2" ht="15.75" customHeight="1">
      <c r="B355" s="22"/>
    </row>
    <row r="356" spans="2:2" ht="15.75" customHeight="1">
      <c r="B356" s="22"/>
    </row>
    <row r="357" spans="2:2" ht="15.75" customHeight="1">
      <c r="B357" s="22"/>
    </row>
    <row r="358" spans="2:2" ht="15.75" customHeight="1">
      <c r="B358" s="22"/>
    </row>
    <row r="359" spans="2:2" ht="15.75" customHeight="1">
      <c r="B359" s="22"/>
    </row>
    <row r="360" spans="2:2" ht="15.75" customHeight="1">
      <c r="B360" s="22"/>
    </row>
    <row r="361" spans="2:2" ht="15.75" customHeight="1">
      <c r="B361" s="22"/>
    </row>
    <row r="362" spans="2:2" ht="15.75" customHeight="1">
      <c r="B362" s="22"/>
    </row>
    <row r="363" spans="2:2" ht="15.75" customHeight="1">
      <c r="B363" s="22"/>
    </row>
    <row r="364" spans="2:2" ht="15.75" customHeight="1">
      <c r="B364" s="22"/>
    </row>
    <row r="365" spans="2:2" ht="15.75" customHeight="1">
      <c r="B365" s="22"/>
    </row>
    <row r="366" spans="2:2" ht="15.75" customHeight="1">
      <c r="B366" s="22"/>
    </row>
    <row r="367" spans="2:2" ht="15.75" customHeight="1">
      <c r="B367" s="22"/>
    </row>
    <row r="368" spans="2:2" ht="15.75" customHeight="1">
      <c r="B368" s="22"/>
    </row>
    <row r="369" spans="2:2" ht="15.75" customHeight="1">
      <c r="B369" s="22"/>
    </row>
    <row r="370" spans="2:2" ht="15.75" customHeight="1">
      <c r="B370" s="22"/>
    </row>
    <row r="371" spans="2:2" ht="15.75" customHeight="1">
      <c r="B371" s="22"/>
    </row>
    <row r="372" spans="2:2" ht="15.75" customHeight="1">
      <c r="B372" s="22"/>
    </row>
    <row r="373" spans="2:2" ht="15.75" customHeight="1">
      <c r="B373" s="22"/>
    </row>
    <row r="374" spans="2:2" ht="15.75" customHeight="1">
      <c r="B374" s="22"/>
    </row>
    <row r="375" spans="2:2" ht="15.75" customHeight="1">
      <c r="B375" s="22"/>
    </row>
    <row r="376" spans="2:2" ht="15.75" customHeight="1">
      <c r="B376" s="22"/>
    </row>
    <row r="377" spans="2:2" ht="15.75" customHeight="1">
      <c r="B377" s="22"/>
    </row>
    <row r="378" spans="2:2" ht="15.75" customHeight="1">
      <c r="B378" s="22"/>
    </row>
    <row r="379" spans="2:2" ht="15.75" customHeight="1">
      <c r="B379" s="22"/>
    </row>
    <row r="380" spans="2:2" ht="15.75" customHeight="1">
      <c r="B380" s="22"/>
    </row>
    <row r="381" spans="2:2" ht="15.75" customHeight="1">
      <c r="B381" s="22"/>
    </row>
    <row r="382" spans="2:2" ht="15.75" customHeight="1">
      <c r="B382" s="22"/>
    </row>
    <row r="383" spans="2:2" ht="15.75" customHeight="1">
      <c r="B383" s="22"/>
    </row>
    <row r="384" spans="2:2" ht="15.75" customHeight="1">
      <c r="B384" s="22"/>
    </row>
    <row r="385" spans="2:2" ht="15.75" customHeight="1">
      <c r="B385" s="22"/>
    </row>
    <row r="386" spans="2:2" ht="15.75" customHeight="1">
      <c r="B386" s="22"/>
    </row>
    <row r="387" spans="2:2" ht="15.75" customHeight="1">
      <c r="B387" s="22"/>
    </row>
    <row r="388" spans="2:2" ht="15.75" customHeight="1">
      <c r="B388" s="22"/>
    </row>
    <row r="389" spans="2:2" ht="15.75" customHeight="1">
      <c r="B389" s="22"/>
    </row>
    <row r="390" spans="2:2" ht="15.75" customHeight="1">
      <c r="B390" s="22"/>
    </row>
    <row r="391" spans="2:2" ht="15.75" customHeight="1">
      <c r="B391" s="22"/>
    </row>
    <row r="392" spans="2:2" ht="15.75" customHeight="1">
      <c r="B392" s="22"/>
    </row>
    <row r="393" spans="2:2" ht="15.75" customHeight="1">
      <c r="B393" s="22"/>
    </row>
    <row r="394" spans="2:2" ht="15.75" customHeight="1">
      <c r="B394" s="22"/>
    </row>
    <row r="395" spans="2:2" ht="15.75" customHeight="1">
      <c r="B395" s="22"/>
    </row>
    <row r="396" spans="2:2" ht="15.75" customHeight="1">
      <c r="B396" s="22"/>
    </row>
    <row r="397" spans="2:2" ht="15.75" customHeight="1">
      <c r="B397" s="22"/>
    </row>
    <row r="398" spans="2:2" ht="15.75" customHeight="1">
      <c r="B398" s="22"/>
    </row>
    <row r="399" spans="2:2" ht="15.75" customHeight="1">
      <c r="B399" s="22"/>
    </row>
    <row r="400" spans="2:2" ht="15.75" customHeight="1">
      <c r="B400" s="22"/>
    </row>
    <row r="401" spans="2:2" ht="15.75" customHeight="1">
      <c r="B401" s="22"/>
    </row>
    <row r="402" spans="2:2" ht="15.75" customHeight="1">
      <c r="B402" s="22"/>
    </row>
    <row r="403" spans="2:2" ht="15.75" customHeight="1">
      <c r="B403" s="22"/>
    </row>
    <row r="404" spans="2:2" ht="15.75" customHeight="1">
      <c r="B404" s="22"/>
    </row>
    <row r="405" spans="2:2" ht="15.75" customHeight="1">
      <c r="B405" s="22"/>
    </row>
    <row r="406" spans="2:2" ht="15.75" customHeight="1">
      <c r="B406" s="22"/>
    </row>
    <row r="407" spans="2:2" ht="15.75" customHeight="1">
      <c r="B407" s="22"/>
    </row>
    <row r="408" spans="2:2" ht="15.75" customHeight="1">
      <c r="B408" s="22"/>
    </row>
    <row r="409" spans="2:2" ht="15.75" customHeight="1">
      <c r="B409" s="22"/>
    </row>
    <row r="410" spans="2:2" ht="15.75" customHeight="1">
      <c r="B410" s="22"/>
    </row>
    <row r="411" spans="2:2" ht="15.75" customHeight="1">
      <c r="B411" s="22"/>
    </row>
    <row r="412" spans="2:2" ht="15.75" customHeight="1">
      <c r="B412" s="22"/>
    </row>
    <row r="413" spans="2:2" ht="15.75" customHeight="1">
      <c r="B413" s="22"/>
    </row>
    <row r="414" spans="2:2" ht="15.75" customHeight="1">
      <c r="B414" s="22"/>
    </row>
    <row r="415" spans="2:2" ht="15.75" customHeight="1">
      <c r="B415" s="22"/>
    </row>
    <row r="416" spans="2:2" ht="15.75" customHeight="1">
      <c r="B416" s="22"/>
    </row>
    <row r="417" spans="2:2" ht="15.75" customHeight="1">
      <c r="B417" s="22"/>
    </row>
    <row r="418" spans="2:2" ht="15.75" customHeight="1">
      <c r="B418" s="22"/>
    </row>
    <row r="419" spans="2:2" ht="15.75" customHeight="1">
      <c r="B419" s="22"/>
    </row>
    <row r="420" spans="2:2" ht="15.75" customHeight="1">
      <c r="B420" s="22"/>
    </row>
    <row r="421" spans="2:2" ht="15.75" customHeight="1">
      <c r="B421" s="22"/>
    </row>
    <row r="422" spans="2:2" ht="15.75" customHeight="1">
      <c r="B422" s="22"/>
    </row>
    <row r="423" spans="2:2" ht="15.75" customHeight="1">
      <c r="B423" s="22"/>
    </row>
    <row r="424" spans="2:2" ht="15.75" customHeight="1">
      <c r="B424" s="22"/>
    </row>
    <row r="425" spans="2:2" ht="15.75" customHeight="1">
      <c r="B425" s="22"/>
    </row>
    <row r="426" spans="2:2" ht="15.75" customHeight="1">
      <c r="B426" s="22"/>
    </row>
    <row r="427" spans="2:2" ht="15.75" customHeight="1">
      <c r="B427" s="22"/>
    </row>
    <row r="428" spans="2:2" ht="15.75" customHeight="1">
      <c r="B428" s="22"/>
    </row>
    <row r="429" spans="2:2" ht="15.75" customHeight="1">
      <c r="B429" s="22"/>
    </row>
    <row r="430" spans="2:2" ht="15.75" customHeight="1">
      <c r="B430" s="22"/>
    </row>
    <row r="431" spans="2:2" ht="15.75" customHeight="1">
      <c r="B431" s="22"/>
    </row>
    <row r="432" spans="2:2" ht="15.75" customHeight="1">
      <c r="B432" s="22"/>
    </row>
    <row r="433" spans="2:2" ht="15.75" customHeight="1">
      <c r="B433" s="22"/>
    </row>
    <row r="434" spans="2:2" ht="15.75" customHeight="1">
      <c r="B434" s="22"/>
    </row>
    <row r="435" spans="2:2" ht="15.75" customHeight="1">
      <c r="B435" s="22"/>
    </row>
    <row r="436" spans="2:2" ht="15.75" customHeight="1">
      <c r="B436" s="22"/>
    </row>
    <row r="437" spans="2:2" ht="15.75" customHeight="1">
      <c r="B437" s="22"/>
    </row>
    <row r="438" spans="2:2" ht="15.75" customHeight="1">
      <c r="B438" s="22"/>
    </row>
    <row r="439" spans="2:2" ht="15.75" customHeight="1">
      <c r="B439" s="22"/>
    </row>
    <row r="440" spans="2:2" ht="15.75" customHeight="1">
      <c r="B440" s="22"/>
    </row>
    <row r="441" spans="2:2" ht="15.75" customHeight="1">
      <c r="B441" s="22"/>
    </row>
    <row r="442" spans="2:2" ht="15.75" customHeight="1">
      <c r="B442" s="22"/>
    </row>
    <row r="443" spans="2:2" ht="15.75" customHeight="1">
      <c r="B443" s="22"/>
    </row>
    <row r="444" spans="2:2" ht="15.75" customHeight="1">
      <c r="B444" s="22"/>
    </row>
    <row r="445" spans="2:2" ht="15.75" customHeight="1">
      <c r="B445" s="22"/>
    </row>
    <row r="446" spans="2:2" ht="15.75" customHeight="1">
      <c r="B446" s="22"/>
    </row>
    <row r="447" spans="2:2" ht="15.75" customHeight="1">
      <c r="B447" s="22"/>
    </row>
    <row r="448" spans="2:2" ht="15.75" customHeight="1">
      <c r="B448" s="22"/>
    </row>
    <row r="449" spans="2:2" ht="15.75" customHeight="1">
      <c r="B449" s="22"/>
    </row>
    <row r="450" spans="2:2" ht="15.75" customHeight="1">
      <c r="B450" s="22"/>
    </row>
    <row r="451" spans="2:2" ht="15.75" customHeight="1">
      <c r="B451" s="22"/>
    </row>
    <row r="452" spans="2:2" ht="15.75" customHeight="1">
      <c r="B452" s="22"/>
    </row>
    <row r="453" spans="2:2" ht="15.75" customHeight="1">
      <c r="B453" s="22"/>
    </row>
    <row r="454" spans="2:2" ht="15.75" customHeight="1">
      <c r="B454" s="22"/>
    </row>
    <row r="455" spans="2:2" ht="15.75" customHeight="1">
      <c r="B455" s="22"/>
    </row>
    <row r="456" spans="2:2" ht="15.75" customHeight="1">
      <c r="B456" s="22"/>
    </row>
    <row r="457" spans="2:2" ht="15.75" customHeight="1">
      <c r="B457" s="22"/>
    </row>
    <row r="458" spans="2:2" ht="15.75" customHeight="1">
      <c r="B458" s="22"/>
    </row>
    <row r="459" spans="2:2" ht="15.75" customHeight="1">
      <c r="B459" s="22"/>
    </row>
    <row r="460" spans="2:2" ht="15.75" customHeight="1">
      <c r="B460" s="22"/>
    </row>
    <row r="461" spans="2:2" ht="15.75" customHeight="1">
      <c r="B461" s="22"/>
    </row>
    <row r="462" spans="2:2" ht="15.75" customHeight="1">
      <c r="B462" s="22"/>
    </row>
    <row r="463" spans="2:2" ht="15.75" customHeight="1">
      <c r="B463" s="22"/>
    </row>
    <row r="464" spans="2:2" ht="15.75" customHeight="1">
      <c r="B464" s="22"/>
    </row>
    <row r="465" spans="2:2" ht="15.75" customHeight="1">
      <c r="B465" s="22"/>
    </row>
    <row r="466" spans="2:2" ht="15.75" customHeight="1">
      <c r="B466" s="22"/>
    </row>
    <row r="467" spans="2:2" ht="15.75" customHeight="1">
      <c r="B467" s="22"/>
    </row>
    <row r="468" spans="2:2" ht="15.75" customHeight="1">
      <c r="B468" s="22"/>
    </row>
    <row r="469" spans="2:2" ht="15.75" customHeight="1">
      <c r="B469" s="22"/>
    </row>
    <row r="470" spans="2:2" ht="15.75" customHeight="1">
      <c r="B470" s="22"/>
    </row>
    <row r="471" spans="2:2" ht="15.75" customHeight="1">
      <c r="B471" s="22"/>
    </row>
    <row r="472" spans="2:2" ht="15.75" customHeight="1">
      <c r="B472" s="22"/>
    </row>
    <row r="473" spans="2:2" ht="15.75" customHeight="1">
      <c r="B473" s="22"/>
    </row>
    <row r="474" spans="2:2" ht="15.75" customHeight="1">
      <c r="B474" s="22"/>
    </row>
    <row r="475" spans="2:2" ht="15.75" customHeight="1">
      <c r="B475" s="22"/>
    </row>
    <row r="476" spans="2:2" ht="15.75" customHeight="1">
      <c r="B476" s="22"/>
    </row>
    <row r="477" spans="2:2" ht="15.75" customHeight="1">
      <c r="B477" s="22"/>
    </row>
    <row r="478" spans="2:2" ht="15.75" customHeight="1">
      <c r="B478" s="22"/>
    </row>
    <row r="479" spans="2:2" ht="15.75" customHeight="1">
      <c r="B479" s="22"/>
    </row>
    <row r="480" spans="2:2" ht="15.75" customHeight="1">
      <c r="B480" s="22"/>
    </row>
    <row r="481" spans="2:2" ht="15.75" customHeight="1">
      <c r="B481" s="22"/>
    </row>
    <row r="482" spans="2:2" ht="15.75" customHeight="1">
      <c r="B482" s="22"/>
    </row>
    <row r="483" spans="2:2" ht="15.75" customHeight="1">
      <c r="B483" s="22"/>
    </row>
    <row r="484" spans="2:2" ht="15.75" customHeight="1">
      <c r="B484" s="22"/>
    </row>
    <row r="485" spans="2:2" ht="15.75" customHeight="1">
      <c r="B485" s="22"/>
    </row>
    <row r="486" spans="2:2" ht="15.75" customHeight="1">
      <c r="B486" s="22"/>
    </row>
    <row r="487" spans="2:2" ht="15.75" customHeight="1">
      <c r="B487" s="22"/>
    </row>
    <row r="488" spans="2:2" ht="15.75" customHeight="1">
      <c r="B488" s="22"/>
    </row>
    <row r="489" spans="2:2" ht="15.75" customHeight="1">
      <c r="B489" s="22"/>
    </row>
    <row r="490" spans="2:2" ht="15.75" customHeight="1">
      <c r="B490" s="22"/>
    </row>
    <row r="491" spans="2:2" ht="15.75" customHeight="1">
      <c r="B491" s="22"/>
    </row>
    <row r="492" spans="2:2" ht="15.75" customHeight="1">
      <c r="B492" s="22"/>
    </row>
    <row r="493" spans="2:2" ht="15.75" customHeight="1">
      <c r="B493" s="22"/>
    </row>
    <row r="494" spans="2:2" ht="15.75" customHeight="1">
      <c r="B494" s="22"/>
    </row>
    <row r="495" spans="2:2" ht="15.75" customHeight="1">
      <c r="B495" s="22"/>
    </row>
    <row r="496" spans="2:2" ht="15.75" customHeight="1">
      <c r="B496" s="22"/>
    </row>
    <row r="497" spans="2:2" ht="15.75" customHeight="1">
      <c r="B497" s="22"/>
    </row>
    <row r="498" spans="2:2" ht="15.75" customHeight="1">
      <c r="B498" s="22"/>
    </row>
    <row r="499" spans="2:2" ht="15.75" customHeight="1">
      <c r="B499" s="22"/>
    </row>
    <row r="500" spans="2:2" ht="15.75" customHeight="1">
      <c r="B500" s="22"/>
    </row>
    <row r="501" spans="2:2" ht="15.75" customHeight="1">
      <c r="B501" s="22"/>
    </row>
    <row r="502" spans="2:2" ht="15.75" customHeight="1">
      <c r="B502" s="22"/>
    </row>
    <row r="503" spans="2:2" ht="15.75" customHeight="1">
      <c r="B503" s="22"/>
    </row>
    <row r="504" spans="2:2" ht="15.75" customHeight="1">
      <c r="B504" s="22"/>
    </row>
    <row r="505" spans="2:2" ht="15.75" customHeight="1">
      <c r="B505" s="22"/>
    </row>
    <row r="506" spans="2:2" ht="15.75" customHeight="1">
      <c r="B506" s="22"/>
    </row>
    <row r="507" spans="2:2" ht="15.75" customHeight="1">
      <c r="B507" s="22"/>
    </row>
    <row r="508" spans="2:2" ht="15.75" customHeight="1">
      <c r="B508" s="22"/>
    </row>
    <row r="509" spans="2:2" ht="15.75" customHeight="1">
      <c r="B509" s="22"/>
    </row>
    <row r="510" spans="2:2" ht="15.75" customHeight="1">
      <c r="B510" s="22"/>
    </row>
    <row r="511" spans="2:2" ht="15.75" customHeight="1">
      <c r="B511" s="22"/>
    </row>
    <row r="512" spans="2:2" ht="15.75" customHeight="1">
      <c r="B512" s="22"/>
    </row>
    <row r="513" spans="2:2" ht="15.75" customHeight="1">
      <c r="B513" s="22"/>
    </row>
    <row r="514" spans="2:2" ht="15.75" customHeight="1">
      <c r="B514" s="22"/>
    </row>
    <row r="515" spans="2:2" ht="15.75" customHeight="1">
      <c r="B515" s="22"/>
    </row>
    <row r="516" spans="2:2" ht="15.75" customHeight="1">
      <c r="B516" s="22"/>
    </row>
    <row r="517" spans="2:2" ht="15.75" customHeight="1">
      <c r="B517" s="22"/>
    </row>
    <row r="518" spans="2:2" ht="15.75" customHeight="1">
      <c r="B518" s="22"/>
    </row>
    <row r="519" spans="2:2" ht="15.75" customHeight="1">
      <c r="B519" s="22"/>
    </row>
    <row r="520" spans="2:2" ht="15.75" customHeight="1">
      <c r="B520" s="22"/>
    </row>
    <row r="521" spans="2:2" ht="15.75" customHeight="1">
      <c r="B521" s="22"/>
    </row>
    <row r="522" spans="2:2" ht="15.75" customHeight="1">
      <c r="B522" s="22"/>
    </row>
    <row r="523" spans="2:2" ht="15.75" customHeight="1">
      <c r="B523" s="22"/>
    </row>
    <row r="524" spans="2:2" ht="15.75" customHeight="1">
      <c r="B524" s="22"/>
    </row>
    <row r="525" spans="2:2" ht="15.75" customHeight="1">
      <c r="B525" s="22"/>
    </row>
    <row r="526" spans="2:2" ht="15.75" customHeight="1">
      <c r="B526" s="22"/>
    </row>
    <row r="527" spans="2:2" ht="15.75" customHeight="1">
      <c r="B527" s="22"/>
    </row>
    <row r="528" spans="2:2" ht="15.75" customHeight="1">
      <c r="B528" s="22"/>
    </row>
    <row r="529" spans="2:2" ht="15.75" customHeight="1">
      <c r="B529" s="22"/>
    </row>
    <row r="530" spans="2:2" ht="15.75" customHeight="1">
      <c r="B530" s="22"/>
    </row>
    <row r="531" spans="2:2" ht="15.75" customHeight="1">
      <c r="B531" s="22"/>
    </row>
    <row r="532" spans="2:2" ht="15.75" customHeight="1">
      <c r="B532" s="22"/>
    </row>
    <row r="533" spans="2:2" ht="15.75" customHeight="1">
      <c r="B533" s="22"/>
    </row>
    <row r="534" spans="2:2" ht="15.75" customHeight="1">
      <c r="B534" s="22"/>
    </row>
    <row r="535" spans="2:2" ht="15.75" customHeight="1">
      <c r="B535" s="22"/>
    </row>
    <row r="536" spans="2:2" ht="15.75" customHeight="1">
      <c r="B536" s="22"/>
    </row>
    <row r="537" spans="2:2" ht="15.75" customHeight="1">
      <c r="B537" s="22"/>
    </row>
    <row r="538" spans="2:2" ht="15.75" customHeight="1">
      <c r="B538" s="22"/>
    </row>
    <row r="539" spans="2:2" ht="15.75" customHeight="1">
      <c r="B539" s="22"/>
    </row>
    <row r="540" spans="2:2" ht="15.75" customHeight="1">
      <c r="B540" s="22"/>
    </row>
    <row r="541" spans="2:2" ht="15.75" customHeight="1">
      <c r="B541" s="22"/>
    </row>
    <row r="542" spans="2:2" ht="15.75" customHeight="1">
      <c r="B542" s="22"/>
    </row>
    <row r="543" spans="2:2" ht="15.75" customHeight="1">
      <c r="B543" s="22"/>
    </row>
    <row r="544" spans="2:2" ht="15.75" customHeight="1">
      <c r="B544" s="22"/>
    </row>
    <row r="545" spans="2:2" ht="15.75" customHeight="1">
      <c r="B545" s="22"/>
    </row>
    <row r="546" spans="2:2" ht="15.75" customHeight="1">
      <c r="B546" s="22"/>
    </row>
    <row r="547" spans="2:2" ht="15.75" customHeight="1">
      <c r="B547" s="22"/>
    </row>
    <row r="548" spans="2:2" ht="15.75" customHeight="1">
      <c r="B548" s="22"/>
    </row>
    <row r="549" spans="2:2" ht="15.75" customHeight="1">
      <c r="B549" s="22"/>
    </row>
    <row r="550" spans="2:2" ht="15.75" customHeight="1">
      <c r="B550" s="22"/>
    </row>
    <row r="551" spans="2:2" ht="15.75" customHeight="1">
      <c r="B551" s="22"/>
    </row>
    <row r="552" spans="2:2" ht="15.75" customHeight="1">
      <c r="B552" s="22"/>
    </row>
    <row r="553" spans="2:2" ht="15.75" customHeight="1">
      <c r="B553" s="22"/>
    </row>
    <row r="554" spans="2:2" ht="15.75" customHeight="1">
      <c r="B554" s="22"/>
    </row>
    <row r="555" spans="2:2" ht="15.75" customHeight="1">
      <c r="B555" s="22"/>
    </row>
    <row r="556" spans="2:2" ht="15.75" customHeight="1">
      <c r="B556" s="22"/>
    </row>
    <row r="557" spans="2:2" ht="15.75" customHeight="1">
      <c r="B557" s="22"/>
    </row>
    <row r="558" spans="2:2" ht="15.75" customHeight="1">
      <c r="B558" s="22"/>
    </row>
    <row r="559" spans="2:2" ht="15.75" customHeight="1">
      <c r="B559" s="22"/>
    </row>
    <row r="560" spans="2:2" ht="15.75" customHeight="1">
      <c r="B560" s="22"/>
    </row>
    <row r="561" spans="2:2" ht="15.75" customHeight="1">
      <c r="B561" s="22"/>
    </row>
    <row r="562" spans="2:2" ht="15.75" customHeight="1">
      <c r="B562" s="22"/>
    </row>
    <row r="563" spans="2:2" ht="15.75" customHeight="1">
      <c r="B563" s="22"/>
    </row>
    <row r="564" spans="2:2" ht="15.75" customHeight="1">
      <c r="B564" s="22"/>
    </row>
    <row r="565" spans="2:2" ht="15.75" customHeight="1">
      <c r="B565" s="22"/>
    </row>
    <row r="566" spans="2:2" ht="15.75" customHeight="1">
      <c r="B566" s="22"/>
    </row>
    <row r="567" spans="2:2" ht="15.75" customHeight="1">
      <c r="B567" s="22"/>
    </row>
    <row r="568" spans="2:2" ht="15.75" customHeight="1">
      <c r="B568" s="22"/>
    </row>
    <row r="569" spans="2:2" ht="15.75" customHeight="1">
      <c r="B569" s="22"/>
    </row>
    <row r="570" spans="2:2" ht="15.75" customHeight="1">
      <c r="B570" s="22"/>
    </row>
    <row r="571" spans="2:2" ht="15.75" customHeight="1">
      <c r="B571" s="22"/>
    </row>
    <row r="572" spans="2:2" ht="15.75" customHeight="1">
      <c r="B572" s="22"/>
    </row>
    <row r="573" spans="2:2" ht="15.75" customHeight="1">
      <c r="B573" s="22"/>
    </row>
    <row r="574" spans="2:2" ht="15.75" customHeight="1">
      <c r="B574" s="22"/>
    </row>
    <row r="575" spans="2:2" ht="15.75" customHeight="1">
      <c r="B575" s="22"/>
    </row>
    <row r="576" spans="2:2" ht="15.75" customHeight="1">
      <c r="B576" s="22"/>
    </row>
    <row r="577" spans="2:2" ht="15.75" customHeight="1">
      <c r="B577" s="22"/>
    </row>
    <row r="578" spans="2:2" ht="15.75" customHeight="1">
      <c r="B578" s="22"/>
    </row>
    <row r="579" spans="2:2" ht="15.75" customHeight="1">
      <c r="B579" s="22"/>
    </row>
    <row r="580" spans="2:2" ht="15.75" customHeight="1">
      <c r="B580" s="22"/>
    </row>
    <row r="581" spans="2:2" ht="15.75" customHeight="1">
      <c r="B581" s="22"/>
    </row>
    <row r="582" spans="2:2" ht="15.75" customHeight="1">
      <c r="B582" s="22"/>
    </row>
    <row r="583" spans="2:2" ht="15.75" customHeight="1">
      <c r="B583" s="22"/>
    </row>
    <row r="584" spans="2:2" ht="15.75" customHeight="1">
      <c r="B584" s="22"/>
    </row>
    <row r="585" spans="2:2" ht="15.75" customHeight="1">
      <c r="B585" s="22"/>
    </row>
    <row r="586" spans="2:2" ht="15.75" customHeight="1">
      <c r="B586" s="22"/>
    </row>
    <row r="587" spans="2:2" ht="15.75" customHeight="1">
      <c r="B587" s="22"/>
    </row>
    <row r="588" spans="2:2" ht="15.75" customHeight="1">
      <c r="B588" s="22"/>
    </row>
    <row r="589" spans="2:2" ht="15.75" customHeight="1">
      <c r="B589" s="22"/>
    </row>
    <row r="590" spans="2:2" ht="15.75" customHeight="1">
      <c r="B590" s="22"/>
    </row>
    <row r="591" spans="2:2" ht="15.75" customHeight="1">
      <c r="B591" s="22"/>
    </row>
    <row r="592" spans="2:2" ht="15.75" customHeight="1">
      <c r="B592" s="22"/>
    </row>
    <row r="593" spans="2:2" ht="15.75" customHeight="1">
      <c r="B593" s="22"/>
    </row>
    <row r="594" spans="2:2" ht="15.75" customHeight="1">
      <c r="B594" s="22"/>
    </row>
    <row r="595" spans="2:2" ht="15.75" customHeight="1">
      <c r="B595" s="22"/>
    </row>
    <row r="596" spans="2:2" ht="15.75" customHeight="1">
      <c r="B596" s="22"/>
    </row>
    <row r="597" spans="2:2" ht="15.75" customHeight="1">
      <c r="B597" s="22"/>
    </row>
    <row r="598" spans="2:2" ht="15.75" customHeight="1">
      <c r="B598" s="22"/>
    </row>
    <row r="599" spans="2:2" ht="15.75" customHeight="1">
      <c r="B599" s="22"/>
    </row>
    <row r="600" spans="2:2" ht="15.75" customHeight="1">
      <c r="B600" s="22"/>
    </row>
    <row r="601" spans="2:2" ht="15.75" customHeight="1">
      <c r="B601" s="22"/>
    </row>
    <row r="602" spans="2:2" ht="15.75" customHeight="1">
      <c r="B602" s="22"/>
    </row>
    <row r="603" spans="2:2" ht="15.75" customHeight="1">
      <c r="B603" s="22"/>
    </row>
    <row r="604" spans="2:2" ht="15.75" customHeight="1">
      <c r="B604" s="22"/>
    </row>
    <row r="605" spans="2:2" ht="15.75" customHeight="1">
      <c r="B605" s="22"/>
    </row>
    <row r="606" spans="2:2" ht="15.75" customHeight="1">
      <c r="B606" s="22"/>
    </row>
    <row r="607" spans="2:2" ht="15.75" customHeight="1">
      <c r="B607" s="22"/>
    </row>
    <row r="608" spans="2:2" ht="15.75" customHeight="1">
      <c r="B608" s="22"/>
    </row>
    <row r="609" spans="2:2" ht="15.75" customHeight="1">
      <c r="B609" s="22"/>
    </row>
    <row r="610" spans="2:2" ht="15.75" customHeight="1">
      <c r="B610" s="22"/>
    </row>
    <row r="611" spans="2:2" ht="15.75" customHeight="1">
      <c r="B611" s="22"/>
    </row>
    <row r="612" spans="2:2" ht="15.75" customHeight="1">
      <c r="B612" s="22"/>
    </row>
    <row r="613" spans="2:2" ht="15.75" customHeight="1">
      <c r="B613" s="22"/>
    </row>
    <row r="614" spans="2:2" ht="15.75" customHeight="1">
      <c r="B614" s="22"/>
    </row>
    <row r="615" spans="2:2" ht="15.75" customHeight="1">
      <c r="B615" s="22"/>
    </row>
    <row r="616" spans="2:2" ht="15.75" customHeight="1">
      <c r="B616" s="22"/>
    </row>
    <row r="617" spans="2:2" ht="15.75" customHeight="1">
      <c r="B617" s="22"/>
    </row>
    <row r="618" spans="2:2" ht="15.75" customHeight="1">
      <c r="B618" s="22"/>
    </row>
    <row r="619" spans="2:2" ht="15.75" customHeight="1">
      <c r="B619" s="22"/>
    </row>
    <row r="620" spans="2:2" ht="15.75" customHeight="1">
      <c r="B620" s="22"/>
    </row>
    <row r="621" spans="2:2" ht="15.75" customHeight="1">
      <c r="B621" s="22"/>
    </row>
    <row r="622" spans="2:2" ht="15.75" customHeight="1">
      <c r="B622" s="22"/>
    </row>
    <row r="623" spans="2:2" ht="15.75" customHeight="1">
      <c r="B623" s="22"/>
    </row>
    <row r="624" spans="2:2" ht="15.75" customHeight="1">
      <c r="B624" s="22"/>
    </row>
    <row r="625" spans="2:2" ht="15.75" customHeight="1">
      <c r="B625" s="22"/>
    </row>
    <row r="626" spans="2:2" ht="15.75" customHeight="1">
      <c r="B626" s="22"/>
    </row>
    <row r="627" spans="2:2" ht="15.75" customHeight="1">
      <c r="B627" s="22"/>
    </row>
    <row r="628" spans="2:2" ht="15.75" customHeight="1">
      <c r="B628" s="22"/>
    </row>
    <row r="629" spans="2:2" ht="15.75" customHeight="1">
      <c r="B629" s="22"/>
    </row>
    <row r="630" spans="2:2" ht="15.75" customHeight="1">
      <c r="B630" s="22"/>
    </row>
    <row r="631" spans="2:2" ht="15.75" customHeight="1">
      <c r="B631" s="22"/>
    </row>
    <row r="632" spans="2:2" ht="15.75" customHeight="1">
      <c r="B632" s="22"/>
    </row>
    <row r="633" spans="2:2" ht="15.75" customHeight="1">
      <c r="B633" s="22"/>
    </row>
    <row r="634" spans="2:2" ht="15.75" customHeight="1">
      <c r="B634" s="22"/>
    </row>
    <row r="635" spans="2:2" ht="15.75" customHeight="1">
      <c r="B635" s="22"/>
    </row>
    <row r="636" spans="2:2" ht="15.75" customHeight="1">
      <c r="B636" s="22"/>
    </row>
    <row r="637" spans="2:2" ht="15.75" customHeight="1">
      <c r="B637" s="22"/>
    </row>
    <row r="638" spans="2:2" ht="15.75" customHeight="1">
      <c r="B638" s="22"/>
    </row>
    <row r="639" spans="2:2" ht="15.75" customHeight="1">
      <c r="B639" s="22"/>
    </row>
    <row r="640" spans="2:2" ht="15.75" customHeight="1">
      <c r="B640" s="22"/>
    </row>
    <row r="641" spans="2:2" ht="15.75" customHeight="1">
      <c r="B641" s="22"/>
    </row>
    <row r="642" spans="2:2" ht="15.75" customHeight="1">
      <c r="B642" s="22"/>
    </row>
    <row r="643" spans="2:2" ht="15.75" customHeight="1">
      <c r="B643" s="22"/>
    </row>
    <row r="644" spans="2:2" ht="15.75" customHeight="1">
      <c r="B644" s="22"/>
    </row>
    <row r="645" spans="2:2" ht="15.75" customHeight="1">
      <c r="B645" s="22"/>
    </row>
    <row r="646" spans="2:2" ht="15.75" customHeight="1">
      <c r="B646" s="22"/>
    </row>
    <row r="647" spans="2:2" ht="15.75" customHeight="1">
      <c r="B647" s="22"/>
    </row>
    <row r="648" spans="2:2" ht="15.75" customHeight="1">
      <c r="B648" s="22"/>
    </row>
    <row r="649" spans="2:2" ht="15.75" customHeight="1">
      <c r="B649" s="22"/>
    </row>
    <row r="650" spans="2:2" ht="15.75" customHeight="1">
      <c r="B650" s="22"/>
    </row>
    <row r="651" spans="2:2" ht="15.75" customHeight="1">
      <c r="B651" s="22"/>
    </row>
    <row r="652" spans="2:2" ht="15.75" customHeight="1">
      <c r="B652" s="22"/>
    </row>
    <row r="653" spans="2:2" ht="15.75" customHeight="1">
      <c r="B653" s="22"/>
    </row>
    <row r="654" spans="2:2" ht="15.75" customHeight="1">
      <c r="B654" s="22"/>
    </row>
    <row r="655" spans="2:2" ht="15.75" customHeight="1">
      <c r="B655" s="22"/>
    </row>
    <row r="656" spans="2:2" ht="15.75" customHeight="1">
      <c r="B656" s="22"/>
    </row>
    <row r="657" spans="2:2" ht="15.75" customHeight="1">
      <c r="B657" s="22"/>
    </row>
    <row r="658" spans="2:2" ht="15.75" customHeight="1">
      <c r="B658" s="22"/>
    </row>
    <row r="659" spans="2:2" ht="15.75" customHeight="1">
      <c r="B659" s="22"/>
    </row>
    <row r="660" spans="2:2" ht="15.75" customHeight="1">
      <c r="B660" s="22"/>
    </row>
    <row r="661" spans="2:2" ht="15.75" customHeight="1">
      <c r="B661" s="22"/>
    </row>
    <row r="662" spans="2:2" ht="15.75" customHeight="1">
      <c r="B662" s="22"/>
    </row>
    <row r="663" spans="2:2" ht="15.75" customHeight="1">
      <c r="B663" s="22"/>
    </row>
    <row r="664" spans="2:2" ht="15.75" customHeight="1">
      <c r="B664" s="22"/>
    </row>
    <row r="665" spans="2:2" ht="15.75" customHeight="1">
      <c r="B665" s="22"/>
    </row>
    <row r="666" spans="2:2" ht="15.75" customHeight="1">
      <c r="B666" s="22"/>
    </row>
    <row r="667" spans="2:2" ht="15.75" customHeight="1">
      <c r="B667" s="22"/>
    </row>
    <row r="668" spans="2:2" ht="15.75" customHeight="1">
      <c r="B668" s="22"/>
    </row>
    <row r="669" spans="2:2" ht="15.75" customHeight="1">
      <c r="B669" s="22"/>
    </row>
    <row r="670" spans="2:2" ht="15.75" customHeight="1">
      <c r="B670" s="22"/>
    </row>
    <row r="671" spans="2:2" ht="15.75" customHeight="1">
      <c r="B671" s="22"/>
    </row>
    <row r="672" spans="2:2" ht="15.75" customHeight="1">
      <c r="B672" s="22"/>
    </row>
    <row r="673" spans="2:2" ht="15.75" customHeight="1">
      <c r="B673" s="22"/>
    </row>
    <row r="674" spans="2:2" ht="15.75" customHeight="1">
      <c r="B674" s="22"/>
    </row>
    <row r="675" spans="2:2" ht="15.75" customHeight="1">
      <c r="B675" s="22"/>
    </row>
    <row r="676" spans="2:2" ht="15.75" customHeight="1">
      <c r="B676" s="22"/>
    </row>
    <row r="677" spans="2:2" ht="15.75" customHeight="1">
      <c r="B677" s="22"/>
    </row>
    <row r="678" spans="2:2" ht="15.75" customHeight="1">
      <c r="B678" s="22"/>
    </row>
    <row r="679" spans="2:2" ht="15.75" customHeight="1">
      <c r="B679" s="22"/>
    </row>
    <row r="680" spans="2:2" ht="15.75" customHeight="1">
      <c r="B680" s="22"/>
    </row>
    <row r="681" spans="2:2" ht="15.75" customHeight="1">
      <c r="B681" s="22"/>
    </row>
    <row r="682" spans="2:2" ht="15.75" customHeight="1">
      <c r="B682" s="22"/>
    </row>
    <row r="683" spans="2:2" ht="15.75" customHeight="1">
      <c r="B683" s="22"/>
    </row>
    <row r="684" spans="2:2" ht="15.75" customHeight="1">
      <c r="B684" s="22"/>
    </row>
    <row r="685" spans="2:2" ht="15.75" customHeight="1">
      <c r="B685" s="22"/>
    </row>
    <row r="686" spans="2:2" ht="15.75" customHeight="1">
      <c r="B686" s="22"/>
    </row>
    <row r="687" spans="2:2" ht="15.75" customHeight="1">
      <c r="B687" s="22"/>
    </row>
    <row r="688" spans="2:2" ht="15.75" customHeight="1">
      <c r="B688" s="22"/>
    </row>
    <row r="689" spans="2:2" ht="15.75" customHeight="1">
      <c r="B689" s="22"/>
    </row>
    <row r="690" spans="2:2" ht="15.75" customHeight="1">
      <c r="B690" s="22"/>
    </row>
    <row r="691" spans="2:2" ht="15.75" customHeight="1">
      <c r="B691" s="22"/>
    </row>
    <row r="692" spans="2:2" ht="15.75" customHeight="1">
      <c r="B692" s="22"/>
    </row>
    <row r="693" spans="2:2" ht="15.75" customHeight="1">
      <c r="B693" s="22"/>
    </row>
    <row r="694" spans="2:2" ht="15.75" customHeight="1">
      <c r="B694" s="22"/>
    </row>
    <row r="695" spans="2:2" ht="15.75" customHeight="1">
      <c r="B695" s="22"/>
    </row>
    <row r="696" spans="2:2" ht="15.75" customHeight="1">
      <c r="B696" s="22"/>
    </row>
    <row r="697" spans="2:2" ht="15.75" customHeight="1">
      <c r="B697" s="22"/>
    </row>
    <row r="698" spans="2:2" ht="15.75" customHeight="1">
      <c r="B698" s="22"/>
    </row>
    <row r="699" spans="2:2" ht="15.75" customHeight="1">
      <c r="B699" s="22"/>
    </row>
    <row r="700" spans="2:2" ht="15.75" customHeight="1">
      <c r="B700" s="22"/>
    </row>
    <row r="701" spans="2:2" ht="15.75" customHeight="1">
      <c r="B701" s="22"/>
    </row>
    <row r="702" spans="2:2" ht="15.75" customHeight="1">
      <c r="B702" s="22"/>
    </row>
    <row r="703" spans="2:2" ht="15.75" customHeight="1">
      <c r="B703" s="22"/>
    </row>
    <row r="704" spans="2:2" ht="15.75" customHeight="1">
      <c r="B704" s="22"/>
    </row>
    <row r="705" spans="2:2" ht="15.75" customHeight="1">
      <c r="B705" s="22"/>
    </row>
    <row r="706" spans="2:2" ht="15.75" customHeight="1">
      <c r="B706" s="22"/>
    </row>
    <row r="707" spans="2:2" ht="15.75" customHeight="1">
      <c r="B707" s="22"/>
    </row>
    <row r="708" spans="2:2" ht="15.75" customHeight="1">
      <c r="B708" s="22"/>
    </row>
    <row r="709" spans="2:2" ht="15.75" customHeight="1">
      <c r="B709" s="22"/>
    </row>
    <row r="710" spans="2:2" ht="15.75" customHeight="1">
      <c r="B710" s="22"/>
    </row>
    <row r="711" spans="2:2" ht="15.75" customHeight="1">
      <c r="B711" s="22"/>
    </row>
    <row r="712" spans="2:2" ht="15.75" customHeight="1">
      <c r="B712" s="22"/>
    </row>
    <row r="713" spans="2:2" ht="15.75" customHeight="1">
      <c r="B713" s="22"/>
    </row>
    <row r="714" spans="2:2" ht="15.75" customHeight="1">
      <c r="B714" s="22"/>
    </row>
    <row r="715" spans="2:2" ht="15.75" customHeight="1">
      <c r="B715" s="22"/>
    </row>
    <row r="716" spans="2:2" ht="15.75" customHeight="1">
      <c r="B716" s="22"/>
    </row>
    <row r="717" spans="2:2" ht="15.75" customHeight="1">
      <c r="B717" s="22"/>
    </row>
    <row r="718" spans="2:2" ht="15.75" customHeight="1">
      <c r="B718" s="22"/>
    </row>
    <row r="719" spans="2:2" ht="15.75" customHeight="1">
      <c r="B719" s="22"/>
    </row>
    <row r="720" spans="2:2" ht="15.75" customHeight="1">
      <c r="B720" s="22"/>
    </row>
    <row r="721" spans="2:2" ht="15.75" customHeight="1">
      <c r="B721" s="22"/>
    </row>
    <row r="722" spans="2:2" ht="15.75" customHeight="1">
      <c r="B722" s="22"/>
    </row>
    <row r="723" spans="2:2" ht="15.75" customHeight="1">
      <c r="B723" s="22"/>
    </row>
    <row r="724" spans="2:2" ht="15.75" customHeight="1">
      <c r="B724" s="22"/>
    </row>
    <row r="725" spans="2:2" ht="15.75" customHeight="1">
      <c r="B725" s="22"/>
    </row>
    <row r="726" spans="2:2" ht="15.75" customHeight="1">
      <c r="B726" s="22"/>
    </row>
    <row r="727" spans="2:2" ht="15.75" customHeight="1">
      <c r="B727" s="22"/>
    </row>
    <row r="728" spans="2:2" ht="15.75" customHeight="1">
      <c r="B728" s="22"/>
    </row>
    <row r="729" spans="2:2" ht="15.75" customHeight="1">
      <c r="B729" s="22"/>
    </row>
    <row r="730" spans="2:2" ht="15.75" customHeight="1">
      <c r="B730" s="22"/>
    </row>
    <row r="731" spans="2:2" ht="15.75" customHeight="1">
      <c r="B731" s="22"/>
    </row>
    <row r="732" spans="2:2" ht="15.75" customHeight="1">
      <c r="B732" s="22"/>
    </row>
    <row r="733" spans="2:2" ht="15.75" customHeight="1">
      <c r="B733" s="22"/>
    </row>
    <row r="734" spans="2:2" ht="15.75" customHeight="1">
      <c r="B734" s="22"/>
    </row>
    <row r="735" spans="2:2" ht="15.75" customHeight="1">
      <c r="B735" s="22"/>
    </row>
    <row r="736" spans="2:2" ht="15.75" customHeight="1">
      <c r="B736" s="22"/>
    </row>
    <row r="737" spans="2:2" ht="15.75" customHeight="1">
      <c r="B737" s="22"/>
    </row>
    <row r="738" spans="2:2" ht="15.75" customHeight="1">
      <c r="B738" s="22"/>
    </row>
    <row r="739" spans="2:2" ht="15.75" customHeight="1">
      <c r="B739" s="22"/>
    </row>
    <row r="740" spans="2:2" ht="15.75" customHeight="1">
      <c r="B740" s="22"/>
    </row>
    <row r="741" spans="2:2" ht="15.75" customHeight="1">
      <c r="B741" s="22"/>
    </row>
    <row r="742" spans="2:2" ht="15.75" customHeight="1">
      <c r="B742" s="22"/>
    </row>
    <row r="743" spans="2:2" ht="15.75" customHeight="1">
      <c r="B743" s="22"/>
    </row>
    <row r="744" spans="2:2" ht="15.75" customHeight="1">
      <c r="B744" s="22"/>
    </row>
    <row r="745" spans="2:2" ht="15.75" customHeight="1">
      <c r="B745" s="22"/>
    </row>
    <row r="746" spans="2:2" ht="15.75" customHeight="1">
      <c r="B746" s="22"/>
    </row>
    <row r="747" spans="2:2" ht="15.75" customHeight="1">
      <c r="B747" s="22"/>
    </row>
    <row r="748" spans="2:2" ht="15.75" customHeight="1">
      <c r="B748" s="22"/>
    </row>
    <row r="749" spans="2:2" ht="15.75" customHeight="1">
      <c r="B749" s="22"/>
    </row>
    <row r="750" spans="2:2" ht="15.75" customHeight="1">
      <c r="B750" s="22"/>
    </row>
    <row r="751" spans="2:2" ht="15.75" customHeight="1">
      <c r="B751" s="22"/>
    </row>
    <row r="752" spans="2:2" ht="15.75" customHeight="1">
      <c r="B752" s="22"/>
    </row>
    <row r="753" spans="2:2" ht="15.75" customHeight="1">
      <c r="B753" s="22"/>
    </row>
    <row r="754" spans="2:2" ht="15.75" customHeight="1">
      <c r="B754" s="22"/>
    </row>
    <row r="755" spans="2:2" ht="15.75" customHeight="1">
      <c r="B755" s="22"/>
    </row>
    <row r="756" spans="2:2" ht="15.75" customHeight="1">
      <c r="B756" s="22"/>
    </row>
    <row r="757" spans="2:2" ht="15.75" customHeight="1">
      <c r="B757" s="22"/>
    </row>
    <row r="758" spans="2:2" ht="15.75" customHeight="1">
      <c r="B758" s="22"/>
    </row>
    <row r="759" spans="2:2" ht="15.75" customHeight="1">
      <c r="B759" s="22"/>
    </row>
    <row r="760" spans="2:2" ht="15.75" customHeight="1">
      <c r="B760" s="22"/>
    </row>
    <row r="761" spans="2:2" ht="15.75" customHeight="1">
      <c r="B761" s="22"/>
    </row>
    <row r="762" spans="2:2" ht="15.75" customHeight="1">
      <c r="B762" s="22"/>
    </row>
    <row r="763" spans="2:2" ht="15.75" customHeight="1">
      <c r="B763" s="22"/>
    </row>
    <row r="764" spans="2:2" ht="15.75" customHeight="1">
      <c r="B764" s="22"/>
    </row>
    <row r="765" spans="2:2" ht="15.75" customHeight="1">
      <c r="B765" s="22"/>
    </row>
    <row r="766" spans="2:2" ht="15.75" customHeight="1">
      <c r="B766" s="22"/>
    </row>
    <row r="767" spans="2:2" ht="15.75" customHeight="1">
      <c r="B767" s="22"/>
    </row>
    <row r="768" spans="2:2" ht="15.75" customHeight="1">
      <c r="B768" s="22"/>
    </row>
    <row r="769" spans="2:2" ht="15.75" customHeight="1">
      <c r="B769" s="22"/>
    </row>
    <row r="770" spans="2:2" ht="15.75" customHeight="1">
      <c r="B770" s="22"/>
    </row>
    <row r="771" spans="2:2" ht="15.75" customHeight="1">
      <c r="B771" s="22"/>
    </row>
    <row r="772" spans="2:2" ht="15.75" customHeight="1">
      <c r="B772" s="22"/>
    </row>
    <row r="773" spans="2:2" ht="15.75" customHeight="1">
      <c r="B773" s="22"/>
    </row>
    <row r="774" spans="2:2" ht="15.75" customHeight="1">
      <c r="B774" s="22"/>
    </row>
    <row r="775" spans="2:2" ht="15.75" customHeight="1">
      <c r="B775" s="22"/>
    </row>
    <row r="776" spans="2:2" ht="15.75" customHeight="1">
      <c r="B776" s="22"/>
    </row>
    <row r="777" spans="2:2" ht="15.75" customHeight="1">
      <c r="B777" s="22"/>
    </row>
    <row r="778" spans="2:2" ht="15.75" customHeight="1">
      <c r="B778" s="22"/>
    </row>
    <row r="779" spans="2:2" ht="15.75" customHeight="1">
      <c r="B779" s="22"/>
    </row>
    <row r="780" spans="2:2" ht="15.75" customHeight="1">
      <c r="B780" s="22"/>
    </row>
    <row r="781" spans="2:2" ht="15.75" customHeight="1">
      <c r="B781" s="22"/>
    </row>
    <row r="782" spans="2:2" ht="15.75" customHeight="1">
      <c r="B782" s="22"/>
    </row>
    <row r="783" spans="2:2" ht="15.75" customHeight="1">
      <c r="B783" s="22"/>
    </row>
    <row r="784" spans="2:2" ht="15.75" customHeight="1">
      <c r="B784" s="22"/>
    </row>
    <row r="785" spans="2:2" ht="15.75" customHeight="1">
      <c r="B785" s="22"/>
    </row>
    <row r="786" spans="2:2" ht="15.75" customHeight="1">
      <c r="B786" s="22"/>
    </row>
    <row r="787" spans="2:2" ht="15.75" customHeight="1">
      <c r="B787" s="22"/>
    </row>
    <row r="788" spans="2:2" ht="15.75" customHeight="1">
      <c r="B788" s="22"/>
    </row>
    <row r="789" spans="2:2" ht="15.75" customHeight="1">
      <c r="B789" s="22"/>
    </row>
    <row r="790" spans="2:2" ht="15.75" customHeight="1">
      <c r="B790" s="22"/>
    </row>
    <row r="791" spans="2:2" ht="15.75" customHeight="1">
      <c r="B791" s="22"/>
    </row>
    <row r="792" spans="2:2" ht="15.75" customHeight="1">
      <c r="B792" s="22"/>
    </row>
    <row r="793" spans="2:2" ht="15.75" customHeight="1">
      <c r="B793" s="22"/>
    </row>
    <row r="794" spans="2:2" ht="15.75" customHeight="1">
      <c r="B794" s="22"/>
    </row>
    <row r="795" spans="2:2" ht="15.75" customHeight="1">
      <c r="B795" s="22"/>
    </row>
    <row r="796" spans="2:2" ht="15.75" customHeight="1">
      <c r="B796" s="22"/>
    </row>
    <row r="797" spans="2:2" ht="15.75" customHeight="1">
      <c r="B797" s="22"/>
    </row>
    <row r="798" spans="2:2" ht="15.75" customHeight="1">
      <c r="B798" s="22"/>
    </row>
    <row r="799" spans="2:2" ht="15.75" customHeight="1">
      <c r="B799" s="22"/>
    </row>
    <row r="800" spans="2:2" ht="15.75" customHeight="1">
      <c r="B800" s="22"/>
    </row>
    <row r="801" spans="2:2" ht="15.75" customHeight="1">
      <c r="B801" s="22"/>
    </row>
    <row r="802" spans="2:2" ht="15.75" customHeight="1">
      <c r="B802" s="22"/>
    </row>
    <row r="803" spans="2:2" ht="15.75" customHeight="1">
      <c r="B803" s="22"/>
    </row>
    <row r="804" spans="2:2" ht="15.75" customHeight="1">
      <c r="B804" s="22"/>
    </row>
    <row r="805" spans="2:2" ht="15.75" customHeight="1">
      <c r="B805" s="22"/>
    </row>
    <row r="806" spans="2:2" ht="15.75" customHeight="1">
      <c r="B806" s="22"/>
    </row>
    <row r="807" spans="2:2" ht="15.75" customHeight="1">
      <c r="B807" s="22"/>
    </row>
    <row r="808" spans="2:2" ht="15.75" customHeight="1">
      <c r="B808" s="22"/>
    </row>
    <row r="809" spans="2:2" ht="15.75" customHeight="1">
      <c r="B809" s="22"/>
    </row>
    <row r="810" spans="2:2" ht="15.75" customHeight="1">
      <c r="B810" s="22"/>
    </row>
    <row r="811" spans="2:2" ht="15.75" customHeight="1">
      <c r="B811" s="22"/>
    </row>
    <row r="812" spans="2:2" ht="15.75" customHeight="1">
      <c r="B812" s="22"/>
    </row>
    <row r="813" spans="2:2" ht="15.75" customHeight="1">
      <c r="B813" s="22"/>
    </row>
    <row r="814" spans="2:2" ht="15.75" customHeight="1">
      <c r="B814" s="22"/>
    </row>
    <row r="815" spans="2:2" ht="15.75" customHeight="1">
      <c r="B815" s="22"/>
    </row>
    <row r="816" spans="2:2" ht="15.75" customHeight="1">
      <c r="B816" s="22"/>
    </row>
    <row r="817" spans="2:2" ht="15.75" customHeight="1">
      <c r="B817" s="22"/>
    </row>
    <row r="818" spans="2:2" ht="15.75" customHeight="1">
      <c r="B818" s="22"/>
    </row>
    <row r="819" spans="2:2" ht="15.75" customHeight="1">
      <c r="B819" s="22"/>
    </row>
    <row r="820" spans="2:2" ht="15.75" customHeight="1">
      <c r="B820" s="22"/>
    </row>
    <row r="821" spans="2:2" ht="15.75" customHeight="1">
      <c r="B821" s="22"/>
    </row>
    <row r="822" spans="2:2" ht="15.75" customHeight="1">
      <c r="B822" s="22"/>
    </row>
    <row r="823" spans="2:2" ht="15.75" customHeight="1">
      <c r="B823" s="22"/>
    </row>
    <row r="824" spans="2:2" ht="15.75" customHeight="1">
      <c r="B824" s="22"/>
    </row>
    <row r="825" spans="2:2" ht="15.75" customHeight="1">
      <c r="B825" s="22"/>
    </row>
    <row r="826" spans="2:2" ht="15.75" customHeight="1">
      <c r="B826" s="22"/>
    </row>
    <row r="827" spans="2:2" ht="15.75" customHeight="1">
      <c r="B827" s="22"/>
    </row>
    <row r="828" spans="2:2" ht="15.75" customHeight="1">
      <c r="B828" s="22"/>
    </row>
    <row r="829" spans="2:2" ht="15.75" customHeight="1">
      <c r="B829" s="22"/>
    </row>
    <row r="830" spans="2:2" ht="15.75" customHeight="1">
      <c r="B830" s="22"/>
    </row>
    <row r="831" spans="2:2" ht="15.75" customHeight="1">
      <c r="B831" s="22"/>
    </row>
    <row r="832" spans="2:2" ht="15.75" customHeight="1">
      <c r="B832" s="22"/>
    </row>
    <row r="833" spans="2:2" ht="15.75" customHeight="1">
      <c r="B833" s="22"/>
    </row>
    <row r="834" spans="2:2" ht="15.75" customHeight="1">
      <c r="B834" s="22"/>
    </row>
    <row r="835" spans="2:2" ht="15.75" customHeight="1">
      <c r="B835" s="22"/>
    </row>
    <row r="836" spans="2:2" ht="15.75" customHeight="1">
      <c r="B836" s="22"/>
    </row>
    <row r="837" spans="2:2" ht="15.75" customHeight="1">
      <c r="B837" s="22"/>
    </row>
    <row r="838" spans="2:2" ht="15.75" customHeight="1">
      <c r="B838" s="22"/>
    </row>
    <row r="839" spans="2:2" ht="15.75" customHeight="1">
      <c r="B839" s="22"/>
    </row>
    <row r="840" spans="2:2" ht="15.75" customHeight="1">
      <c r="B840" s="22"/>
    </row>
    <row r="841" spans="2:2" ht="15.75" customHeight="1">
      <c r="B841" s="22"/>
    </row>
    <row r="842" spans="2:2" ht="15.75" customHeight="1">
      <c r="B842" s="22"/>
    </row>
    <row r="843" spans="2:2" ht="15.75" customHeight="1">
      <c r="B843" s="22"/>
    </row>
    <row r="844" spans="2:2" ht="15.75" customHeight="1">
      <c r="B844" s="22"/>
    </row>
    <row r="845" spans="2:2" ht="15.75" customHeight="1">
      <c r="B845" s="22"/>
    </row>
    <row r="846" spans="2:2" ht="15.75" customHeight="1">
      <c r="B846" s="22"/>
    </row>
    <row r="847" spans="2:2" ht="15.75" customHeight="1">
      <c r="B847" s="22"/>
    </row>
    <row r="848" spans="2:2" ht="15.75" customHeight="1">
      <c r="B848" s="22"/>
    </row>
    <row r="849" spans="2:2" ht="15.75" customHeight="1">
      <c r="B849" s="22"/>
    </row>
    <row r="850" spans="2:2" ht="15.75" customHeight="1">
      <c r="B850" s="22"/>
    </row>
    <row r="851" spans="2:2" ht="15.75" customHeight="1">
      <c r="B851" s="22"/>
    </row>
    <row r="852" spans="2:2" ht="15.75" customHeight="1">
      <c r="B852" s="22"/>
    </row>
    <row r="853" spans="2:2" ht="15.75" customHeight="1">
      <c r="B853" s="22"/>
    </row>
    <row r="854" spans="2:2" ht="15.75" customHeight="1">
      <c r="B854" s="22"/>
    </row>
    <row r="855" spans="2:2" ht="15.75" customHeight="1">
      <c r="B855" s="22"/>
    </row>
    <row r="856" spans="2:2" ht="15.75" customHeight="1">
      <c r="B856" s="22"/>
    </row>
    <row r="857" spans="2:2" ht="15.75" customHeight="1">
      <c r="B857" s="22"/>
    </row>
    <row r="858" spans="2:2" ht="15.75" customHeight="1">
      <c r="B858" s="22"/>
    </row>
    <row r="859" spans="2:2" ht="15.75" customHeight="1">
      <c r="B859" s="22"/>
    </row>
    <row r="860" spans="2:2" ht="15.75" customHeight="1">
      <c r="B860" s="22"/>
    </row>
    <row r="861" spans="2:2" ht="15.75" customHeight="1">
      <c r="B861" s="22"/>
    </row>
    <row r="862" spans="2:2" ht="15.75" customHeight="1">
      <c r="B862" s="22"/>
    </row>
    <row r="863" spans="2:2" ht="15.75" customHeight="1">
      <c r="B863" s="22"/>
    </row>
    <row r="864" spans="2:2" ht="15.75" customHeight="1">
      <c r="B864" s="22"/>
    </row>
    <row r="865" spans="2:2" ht="15.75" customHeight="1">
      <c r="B865" s="22"/>
    </row>
    <row r="866" spans="2:2" ht="15.75" customHeight="1">
      <c r="B866" s="22"/>
    </row>
    <row r="867" spans="2:2" ht="15.75" customHeight="1">
      <c r="B867" s="22"/>
    </row>
    <row r="868" spans="2:2" ht="15.75" customHeight="1">
      <c r="B868" s="22"/>
    </row>
    <row r="869" spans="2:2" ht="15.75" customHeight="1">
      <c r="B869" s="22"/>
    </row>
    <row r="870" spans="2:2" ht="15.75" customHeight="1">
      <c r="B870" s="22"/>
    </row>
    <row r="871" spans="2:2" ht="15.75" customHeight="1">
      <c r="B871" s="22"/>
    </row>
    <row r="872" spans="2:2" ht="15.75" customHeight="1">
      <c r="B872" s="22"/>
    </row>
    <row r="873" spans="2:2" ht="15.75" customHeight="1">
      <c r="B873" s="22"/>
    </row>
    <row r="874" spans="2:2" ht="15.75" customHeight="1">
      <c r="B874" s="22"/>
    </row>
    <row r="875" spans="2:2" ht="15.75" customHeight="1">
      <c r="B875" s="22"/>
    </row>
    <row r="876" spans="2:2" ht="15.75" customHeight="1">
      <c r="B876" s="22"/>
    </row>
    <row r="877" spans="2:2" ht="15.75" customHeight="1">
      <c r="B877" s="22"/>
    </row>
    <row r="878" spans="2:2" ht="15.75" customHeight="1">
      <c r="B878" s="22"/>
    </row>
    <row r="879" spans="2:2" ht="15.75" customHeight="1">
      <c r="B879" s="22"/>
    </row>
    <row r="880" spans="2:2" ht="15.75" customHeight="1">
      <c r="B880" s="22"/>
    </row>
    <row r="881" spans="2:2" ht="15.75" customHeight="1">
      <c r="B881" s="22"/>
    </row>
    <row r="882" spans="2:2" ht="15.75" customHeight="1">
      <c r="B882" s="22"/>
    </row>
    <row r="883" spans="2:2" ht="15.75" customHeight="1">
      <c r="B883" s="22"/>
    </row>
    <row r="884" spans="2:2" ht="15.75" customHeight="1">
      <c r="B884" s="22"/>
    </row>
    <row r="885" spans="2:2" ht="15.75" customHeight="1">
      <c r="B885" s="22"/>
    </row>
    <row r="886" spans="2:2" ht="15.75" customHeight="1">
      <c r="B886" s="22"/>
    </row>
    <row r="887" spans="2:2" ht="15.75" customHeight="1">
      <c r="B887" s="22"/>
    </row>
    <row r="888" spans="2:2" ht="15.75" customHeight="1">
      <c r="B888" s="22"/>
    </row>
    <row r="889" spans="2:2" ht="15.75" customHeight="1">
      <c r="B889" s="22"/>
    </row>
    <row r="890" spans="2:2" ht="15.75" customHeight="1">
      <c r="B890" s="22"/>
    </row>
    <row r="891" spans="2:2" ht="15.75" customHeight="1">
      <c r="B891" s="22"/>
    </row>
    <row r="892" spans="2:2" ht="15.75" customHeight="1">
      <c r="B892" s="22"/>
    </row>
    <row r="893" spans="2:2" ht="15.75" customHeight="1">
      <c r="B893" s="22"/>
    </row>
    <row r="894" spans="2:2" ht="15.75" customHeight="1">
      <c r="B894" s="22"/>
    </row>
    <row r="895" spans="2:2" ht="15.75" customHeight="1">
      <c r="B895" s="22"/>
    </row>
    <row r="896" spans="2:2" ht="15.75" customHeight="1">
      <c r="B896" s="22"/>
    </row>
    <row r="897" spans="2:2" ht="15.75" customHeight="1">
      <c r="B897" s="22"/>
    </row>
    <row r="898" spans="2:2" ht="15.75" customHeight="1">
      <c r="B898" s="22"/>
    </row>
    <row r="899" spans="2:2" ht="15.75" customHeight="1">
      <c r="B899" s="22"/>
    </row>
    <row r="900" spans="2:2" ht="15.75" customHeight="1">
      <c r="B900" s="22"/>
    </row>
    <row r="901" spans="2:2" ht="15.75" customHeight="1">
      <c r="B901" s="22"/>
    </row>
    <row r="902" spans="2:2" ht="15.75" customHeight="1">
      <c r="B902" s="22"/>
    </row>
    <row r="903" spans="2:2" ht="15.75" customHeight="1">
      <c r="B903" s="22"/>
    </row>
    <row r="904" spans="2:2" ht="15.75" customHeight="1">
      <c r="B904" s="22"/>
    </row>
    <row r="905" spans="2:2" ht="15.75" customHeight="1">
      <c r="B905" s="22"/>
    </row>
    <row r="906" spans="2:2" ht="15.75" customHeight="1">
      <c r="B906" s="22"/>
    </row>
    <row r="907" spans="2:2" ht="15.75" customHeight="1">
      <c r="B907" s="22"/>
    </row>
    <row r="908" spans="2:2" ht="15.75" customHeight="1">
      <c r="B908" s="22"/>
    </row>
    <row r="909" spans="2:2" ht="15.75" customHeight="1">
      <c r="B909" s="22"/>
    </row>
    <row r="910" spans="2:2" ht="15.75" customHeight="1">
      <c r="B910" s="22"/>
    </row>
    <row r="911" spans="2:2" ht="15.75" customHeight="1">
      <c r="B911" s="22"/>
    </row>
    <row r="912" spans="2:2" ht="15.75" customHeight="1">
      <c r="B912" s="22"/>
    </row>
    <row r="913" spans="2:2" ht="15.75" customHeight="1">
      <c r="B913" s="22"/>
    </row>
    <row r="914" spans="2:2" ht="15.75" customHeight="1">
      <c r="B914" s="22"/>
    </row>
    <row r="915" spans="2:2" ht="15.75" customHeight="1">
      <c r="B915" s="22"/>
    </row>
    <row r="916" spans="2:2" ht="15.75" customHeight="1">
      <c r="B916" s="22"/>
    </row>
    <row r="917" spans="2:2" ht="15.75" customHeight="1">
      <c r="B917" s="22"/>
    </row>
    <row r="918" spans="2:2" ht="15.75" customHeight="1">
      <c r="B918" s="22"/>
    </row>
    <row r="919" spans="2:2" ht="15.75" customHeight="1">
      <c r="B919" s="22"/>
    </row>
    <row r="920" spans="2:2" ht="15.75" customHeight="1">
      <c r="B920" s="22"/>
    </row>
    <row r="921" spans="2:2" ht="15.75" customHeight="1">
      <c r="B921" s="22"/>
    </row>
    <row r="922" spans="2:2" ht="15.75" customHeight="1">
      <c r="B922" s="22"/>
    </row>
    <row r="923" spans="2:2" ht="15.75" customHeight="1">
      <c r="B923" s="22"/>
    </row>
    <row r="924" spans="2:2" ht="15.75" customHeight="1">
      <c r="B924" s="22"/>
    </row>
    <row r="925" spans="2:2" ht="15.75" customHeight="1">
      <c r="B925" s="22"/>
    </row>
    <row r="926" spans="2:2" ht="15.75" customHeight="1">
      <c r="B926" s="22"/>
    </row>
    <row r="927" spans="2:2" ht="15.75" customHeight="1">
      <c r="B927" s="22"/>
    </row>
    <row r="928" spans="2:2" ht="15.75" customHeight="1">
      <c r="B928" s="22"/>
    </row>
    <row r="929" spans="2:2" ht="15.75" customHeight="1">
      <c r="B929" s="22"/>
    </row>
    <row r="930" spans="2:2" ht="15.75" customHeight="1">
      <c r="B930" s="22"/>
    </row>
    <row r="931" spans="2:2" ht="15.75" customHeight="1">
      <c r="B931" s="22"/>
    </row>
    <row r="932" spans="2:2" ht="15.75" customHeight="1">
      <c r="B932" s="22"/>
    </row>
    <row r="933" spans="2:2" ht="15.75" customHeight="1">
      <c r="B933" s="22"/>
    </row>
    <row r="934" spans="2:2" ht="15.75" customHeight="1">
      <c r="B934" s="22"/>
    </row>
    <row r="935" spans="2:2" ht="15.75" customHeight="1">
      <c r="B935" s="22"/>
    </row>
    <row r="936" spans="2:2" ht="15.75" customHeight="1">
      <c r="B936" s="22"/>
    </row>
    <row r="937" spans="2:2" ht="15.75" customHeight="1">
      <c r="B937" s="22"/>
    </row>
    <row r="938" spans="2:2" ht="15.75" customHeight="1">
      <c r="B938" s="22"/>
    </row>
    <row r="939" spans="2:2" ht="15.75" customHeight="1">
      <c r="B939" s="22"/>
    </row>
    <row r="940" spans="2:2" ht="15.75" customHeight="1">
      <c r="B940" s="22"/>
    </row>
    <row r="941" spans="2:2" ht="15.75" customHeight="1">
      <c r="B941" s="22"/>
    </row>
    <row r="942" spans="2:2" ht="15.75" customHeight="1">
      <c r="B942" s="22"/>
    </row>
    <row r="943" spans="2:2" ht="15.75" customHeight="1">
      <c r="B943" s="22"/>
    </row>
    <row r="944" spans="2:2" ht="15.75" customHeight="1">
      <c r="B944" s="22"/>
    </row>
    <row r="945" spans="2:2" ht="15.75" customHeight="1">
      <c r="B945" s="22"/>
    </row>
    <row r="946" spans="2:2" ht="15.75" customHeight="1">
      <c r="B946" s="22"/>
    </row>
    <row r="947" spans="2:2" ht="15.75" customHeight="1">
      <c r="B947" s="22"/>
    </row>
    <row r="948" spans="2:2" ht="15.75" customHeight="1">
      <c r="B948" s="22"/>
    </row>
    <row r="949" spans="2:2" ht="15.75" customHeight="1">
      <c r="B949" s="22"/>
    </row>
    <row r="950" spans="2:2" ht="15.75" customHeight="1">
      <c r="B950" s="22"/>
    </row>
    <row r="951" spans="2:2" ht="15.75" customHeight="1">
      <c r="B951" s="22"/>
    </row>
    <row r="952" spans="2:2" ht="15.75" customHeight="1">
      <c r="B952" s="22"/>
    </row>
    <row r="953" spans="2:2" ht="15.75" customHeight="1">
      <c r="B953" s="22"/>
    </row>
    <row r="954" spans="2:2" ht="15.75" customHeight="1">
      <c r="B954" s="22"/>
    </row>
    <row r="955" spans="2:2" ht="15.75" customHeight="1">
      <c r="B955" s="22"/>
    </row>
    <row r="956" spans="2:2" ht="15.75" customHeight="1">
      <c r="B956" s="22"/>
    </row>
    <row r="957" spans="2:2" ht="15.75" customHeight="1">
      <c r="B957" s="22"/>
    </row>
    <row r="958" spans="2:2" ht="15.75" customHeight="1">
      <c r="B958" s="22"/>
    </row>
    <row r="959" spans="2:2" ht="15.75" customHeight="1">
      <c r="B959" s="22"/>
    </row>
    <row r="960" spans="2:2" ht="15.75" customHeight="1">
      <c r="B960" s="22"/>
    </row>
    <row r="961" spans="2:2" ht="15.75" customHeight="1">
      <c r="B961" s="22"/>
    </row>
    <row r="962" spans="2:2" ht="15.75" customHeight="1">
      <c r="B962" s="22"/>
    </row>
    <row r="963" spans="2:2" ht="15.75" customHeight="1">
      <c r="B963" s="22"/>
    </row>
    <row r="964" spans="2:2" ht="15.75" customHeight="1">
      <c r="B964" s="22"/>
    </row>
    <row r="965" spans="2:2" ht="15.75" customHeight="1">
      <c r="B965" s="22"/>
    </row>
    <row r="966" spans="2:2" ht="15.75" customHeight="1">
      <c r="B966" s="22"/>
    </row>
    <row r="967" spans="2:2" ht="15.75" customHeight="1">
      <c r="B967" s="22"/>
    </row>
    <row r="968" spans="2:2" ht="15.75" customHeight="1">
      <c r="B968" s="22"/>
    </row>
    <row r="969" spans="2:2" ht="15.75" customHeight="1">
      <c r="B969" s="22"/>
    </row>
    <row r="970" spans="2:2" ht="15.75" customHeight="1">
      <c r="B970" s="22"/>
    </row>
    <row r="971" spans="2:2" ht="15.75" customHeight="1">
      <c r="B971" s="22"/>
    </row>
    <row r="972" spans="2:2" ht="15.75" customHeight="1">
      <c r="B972" s="22"/>
    </row>
    <row r="973" spans="2:2" ht="15.75" customHeight="1">
      <c r="B973" s="22"/>
    </row>
    <row r="974" spans="2:2" ht="15.75" customHeight="1">
      <c r="B974" s="22"/>
    </row>
    <row r="975" spans="2:2" ht="15.75" customHeight="1">
      <c r="B975" s="22"/>
    </row>
    <row r="976" spans="2:2" ht="15.75" customHeight="1">
      <c r="B976" s="22"/>
    </row>
    <row r="977" spans="2:2" ht="15.75" customHeight="1">
      <c r="B977" s="22"/>
    </row>
    <row r="978" spans="2:2" ht="15.75" customHeight="1">
      <c r="B978" s="22"/>
    </row>
    <row r="979" spans="2:2" ht="15.75" customHeight="1">
      <c r="B979" s="22"/>
    </row>
    <row r="980" spans="2:2" ht="15.75" customHeight="1">
      <c r="B980" s="22"/>
    </row>
    <row r="981" spans="2:2" ht="15.75" customHeight="1">
      <c r="B981" s="22"/>
    </row>
    <row r="982" spans="2:2" ht="15.75" customHeight="1">
      <c r="B982" s="22"/>
    </row>
    <row r="983" spans="2:2" ht="15.75" customHeight="1">
      <c r="B983" s="22"/>
    </row>
    <row r="984" spans="2:2" ht="15.75" customHeight="1">
      <c r="B984" s="22"/>
    </row>
    <row r="985" spans="2:2" ht="15.75" customHeight="1">
      <c r="B985" s="22"/>
    </row>
    <row r="986" spans="2:2" ht="15.75" customHeight="1">
      <c r="B986" s="22"/>
    </row>
    <row r="987" spans="2:2" ht="15.75" customHeight="1">
      <c r="B987" s="22"/>
    </row>
    <row r="988" spans="2:2" ht="15.75" customHeight="1">
      <c r="B988" s="22"/>
    </row>
    <row r="989" spans="2:2" ht="15.75" customHeight="1">
      <c r="B989" s="22"/>
    </row>
    <row r="990" spans="2:2" ht="15.75" customHeight="1">
      <c r="B990" s="22"/>
    </row>
    <row r="991" spans="2:2" ht="15.75" customHeight="1">
      <c r="B991" s="22"/>
    </row>
    <row r="992" spans="2:2" ht="15.75" customHeight="1">
      <c r="B992" s="22"/>
    </row>
    <row r="993" spans="2:2" ht="15.75" customHeight="1">
      <c r="B993" s="22"/>
    </row>
    <row r="994" spans="2:2" ht="15.75" customHeight="1">
      <c r="B994" s="22"/>
    </row>
  </sheetData>
  <mergeCells count="8">
    <mergeCell ref="A12:A15"/>
    <mergeCell ref="A1:I8"/>
    <mergeCell ref="J1:K1"/>
    <mergeCell ref="A9:E9"/>
    <mergeCell ref="F9:G9"/>
    <mergeCell ref="A10:C10"/>
    <mergeCell ref="F10:I10"/>
    <mergeCell ref="B12:B15"/>
  </mergeCells>
  <conditionalFormatting sqref="A12:I12 A13:A15 C13:D15 E13:I16 A16:D16 A17:I98">
    <cfRule type="expression" dxfId="31" priority="2">
      <formula>$E:$E=TRUE</formula>
    </cfRule>
    <cfRule type="expression" dxfId="30" priority="3">
      <formula>$F:$F=TRUE</formula>
    </cfRule>
  </conditionalFormatting>
  <hyperlinks>
    <hyperlink ref="A10" r:id="rId1" xr:uid="{00000000-0004-0000-0200-000001000000}"/>
  </hyperlink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  <outlinePr summaryBelow="0" summaryRight="0"/>
  </sheetPr>
  <dimension ref="A1:K991"/>
  <sheetViews>
    <sheetView topLeftCell="A9" workbookViewId="0">
      <selection activeCell="C27" sqref="C27"/>
    </sheetView>
  </sheetViews>
  <sheetFormatPr defaultColWidth="12.5546875" defaultRowHeight="15.75" customHeight="1"/>
  <cols>
    <col min="1" max="1" width="7" customWidth="1"/>
    <col min="2" max="2" width="54.109375" customWidth="1"/>
    <col min="3" max="3" width="59" customWidth="1"/>
    <col min="4" max="4" width="9.5546875" customWidth="1"/>
    <col min="5" max="5" width="8" bestFit="1" customWidth="1"/>
    <col min="6" max="6" width="7.5546875" bestFit="1" customWidth="1"/>
    <col min="7" max="7" width="18.88671875" customWidth="1"/>
    <col min="8" max="8" width="52.88671875" customWidth="1"/>
    <col min="9" max="9" width="50.5546875" customWidth="1"/>
    <col min="10" max="10" width="17.6640625" hidden="1" customWidth="1"/>
    <col min="11" max="11" width="18.33203125" hidden="1" customWidth="1"/>
    <col min="12" max="26" width="14.44140625" customWidth="1"/>
  </cols>
  <sheetData>
    <row r="1" spans="1:11" ht="31.5" hidden="1" customHeight="1">
      <c r="A1" s="131" t="s">
        <v>21</v>
      </c>
      <c r="B1" s="116"/>
      <c r="C1" s="116"/>
      <c r="D1" s="116"/>
      <c r="E1" s="116"/>
      <c r="F1" s="116"/>
      <c r="G1" s="116"/>
      <c r="H1" s="116"/>
      <c r="I1" s="117"/>
      <c r="J1" s="131" t="s">
        <v>22</v>
      </c>
      <c r="K1" s="117"/>
    </row>
    <row r="2" spans="1:11" ht="31.5" hidden="1" customHeight="1">
      <c r="A2" s="118"/>
      <c r="B2" s="111"/>
      <c r="C2" s="111"/>
      <c r="D2" s="111"/>
      <c r="E2" s="111"/>
      <c r="F2" s="111"/>
      <c r="G2" s="111"/>
      <c r="H2" s="111"/>
      <c r="I2" s="119"/>
      <c r="J2" s="23" t="s">
        <v>9</v>
      </c>
      <c r="K2" s="24" t="str">
        <f>IF(K4=0,"NO",IF(K4=K6,"YES",IF(K4&lt;K6,"IN PROGRESS",IF(K3&gt;0,"IN PROGRESS"))))</f>
        <v>NO</v>
      </c>
    </row>
    <row r="3" spans="1:11" ht="31.5" hidden="1" customHeight="1">
      <c r="A3" s="118"/>
      <c r="B3" s="111"/>
      <c r="C3" s="111"/>
      <c r="D3" s="111"/>
      <c r="E3" s="111"/>
      <c r="F3" s="111"/>
      <c r="G3" s="111"/>
      <c r="H3" s="111"/>
      <c r="I3" s="119"/>
      <c r="J3" s="23" t="s">
        <v>10</v>
      </c>
      <c r="K3" s="25">
        <f>COUNTIF(F12:F998,TRUE)</f>
        <v>0</v>
      </c>
    </row>
    <row r="4" spans="1:11" ht="31.5" hidden="1" customHeight="1">
      <c r="A4" s="118"/>
      <c r="B4" s="111"/>
      <c r="C4" s="111"/>
      <c r="D4" s="111"/>
      <c r="E4" s="111"/>
      <c r="F4" s="111"/>
      <c r="G4" s="111"/>
      <c r="H4" s="111"/>
      <c r="I4" s="119"/>
      <c r="J4" s="23" t="s">
        <v>13</v>
      </c>
      <c r="K4" s="25">
        <f>COUNTIF(E12:E998,TRUE)</f>
        <v>0</v>
      </c>
    </row>
    <row r="5" spans="1:11" ht="31.5" hidden="1" customHeight="1">
      <c r="A5" s="118"/>
      <c r="B5" s="111"/>
      <c r="C5" s="111"/>
      <c r="D5" s="111"/>
      <c r="E5" s="111"/>
      <c r="F5" s="111"/>
      <c r="G5" s="111"/>
      <c r="H5" s="111"/>
      <c r="I5" s="119"/>
      <c r="J5" s="23" t="s">
        <v>11</v>
      </c>
      <c r="K5" s="25" t="str">
        <f>CONCATENATE(K4," of ",K6)</f>
        <v>0 of 8</v>
      </c>
    </row>
    <row r="6" spans="1:11" ht="31.5" hidden="1" customHeight="1">
      <c r="A6" s="118"/>
      <c r="B6" s="111"/>
      <c r="C6" s="111"/>
      <c r="D6" s="111"/>
      <c r="E6" s="111"/>
      <c r="F6" s="111"/>
      <c r="G6" s="111"/>
      <c r="H6" s="111"/>
      <c r="I6" s="119"/>
      <c r="J6" s="23" t="s">
        <v>14</v>
      </c>
      <c r="K6" s="25">
        <f>COUNTA(E12:E995)</f>
        <v>8</v>
      </c>
    </row>
    <row r="7" spans="1:11" ht="31.5" hidden="1" customHeight="1">
      <c r="A7" s="118"/>
      <c r="B7" s="111"/>
      <c r="C7" s="111"/>
      <c r="D7" s="111"/>
      <c r="E7" s="111"/>
      <c r="F7" s="111"/>
      <c r="G7" s="111"/>
      <c r="H7" s="111"/>
      <c r="I7" s="119"/>
      <c r="J7" s="23" t="s">
        <v>23</v>
      </c>
      <c r="K7" s="25">
        <f>COUNTIF(D12:D998,TRUE)</f>
        <v>8</v>
      </c>
    </row>
    <row r="8" spans="1:11" ht="31.5" hidden="1" customHeight="1">
      <c r="A8" s="120"/>
      <c r="B8" s="121"/>
      <c r="C8" s="121"/>
      <c r="D8" s="121"/>
      <c r="E8" s="121"/>
      <c r="F8" s="121"/>
      <c r="G8" s="121"/>
      <c r="H8" s="121"/>
      <c r="I8" s="122"/>
      <c r="J8" s="26" t="s">
        <v>8</v>
      </c>
      <c r="K8" s="27" t="str">
        <f>IF(K7=K6,"Ready for UAT",IF(K7=0,"Not Ready for UAT",IF(K7&lt;K6,"Partially Ready for UAT")))</f>
        <v>Ready for UAT</v>
      </c>
    </row>
    <row r="9" spans="1:11" ht="31.5" customHeight="1">
      <c r="A9" s="123" t="s">
        <v>44</v>
      </c>
      <c r="B9" s="124"/>
      <c r="C9" s="124"/>
      <c r="D9" s="124"/>
      <c r="E9" s="124"/>
      <c r="F9" s="125"/>
      <c r="G9" s="124"/>
      <c r="H9" s="43"/>
      <c r="I9" s="43"/>
      <c r="J9" s="28"/>
      <c r="K9" s="28"/>
    </row>
    <row r="10" spans="1:11" ht="23.25" customHeight="1">
      <c r="A10" s="132" t="s">
        <v>45</v>
      </c>
      <c r="B10" s="111"/>
      <c r="C10" s="111"/>
      <c r="D10" s="29"/>
      <c r="E10" s="29" t="b">
        <f>IF(K4=K6,TRUE,FALSE)</f>
        <v>0</v>
      </c>
      <c r="F10" s="133" t="s">
        <v>26</v>
      </c>
      <c r="G10" s="111"/>
      <c r="H10" s="111"/>
      <c r="I10" s="111"/>
      <c r="J10" s="28"/>
      <c r="K10" s="28"/>
    </row>
    <row r="11" spans="1:11" ht="41.4">
      <c r="A11" s="49" t="s">
        <v>27</v>
      </c>
      <c r="B11" s="50" t="s">
        <v>46</v>
      </c>
      <c r="C11" s="49" t="s">
        <v>47</v>
      </c>
      <c r="D11" s="49" t="s">
        <v>30</v>
      </c>
      <c r="E11" s="49" t="s">
        <v>31</v>
      </c>
      <c r="F11" s="49" t="s">
        <v>32</v>
      </c>
      <c r="G11" s="49" t="s">
        <v>33</v>
      </c>
      <c r="H11" s="49" t="s">
        <v>34</v>
      </c>
      <c r="I11" s="49" t="s">
        <v>35</v>
      </c>
      <c r="J11" s="5"/>
      <c r="K11" s="5"/>
    </row>
    <row r="12" spans="1:11" s="88" customFormat="1" ht="27.6">
      <c r="A12" s="66"/>
      <c r="B12" s="82" t="s">
        <v>48</v>
      </c>
      <c r="C12" s="83" t="s">
        <v>49</v>
      </c>
      <c r="D12" s="84" t="b">
        <v>1</v>
      </c>
      <c r="E12" s="84" t="b">
        <v>0</v>
      </c>
      <c r="F12" s="84" t="b">
        <v>0</v>
      </c>
      <c r="G12" s="85"/>
      <c r="H12" s="86"/>
      <c r="I12" s="86"/>
      <c r="J12" s="87"/>
      <c r="K12" s="87"/>
    </row>
    <row r="13" spans="1:11" s="88" customFormat="1" ht="27.6">
      <c r="A13" s="105"/>
      <c r="B13" s="89" t="s">
        <v>50</v>
      </c>
      <c r="C13" s="90" t="s">
        <v>49</v>
      </c>
      <c r="D13" s="91" t="b">
        <v>1</v>
      </c>
      <c r="E13" s="84" t="b">
        <v>0</v>
      </c>
      <c r="F13" s="91" t="b">
        <v>0</v>
      </c>
      <c r="G13" s="92"/>
      <c r="H13" s="93"/>
      <c r="I13" s="93"/>
      <c r="J13" s="94"/>
      <c r="K13" s="94"/>
    </row>
    <row r="14" spans="1:11" s="88" customFormat="1" ht="40.5" customHeight="1">
      <c r="A14" s="105"/>
      <c r="B14" s="82" t="s">
        <v>51</v>
      </c>
      <c r="C14" s="83" t="s">
        <v>52</v>
      </c>
      <c r="D14" s="84" t="b">
        <v>1</v>
      </c>
      <c r="E14" s="84" t="b">
        <v>0</v>
      </c>
      <c r="F14" s="84" t="b">
        <v>0</v>
      </c>
      <c r="G14" s="85"/>
      <c r="H14" s="95"/>
      <c r="I14" s="95" t="s">
        <v>53</v>
      </c>
      <c r="J14" s="87"/>
      <c r="K14" s="87"/>
    </row>
    <row r="15" spans="1:11" s="88" customFormat="1" ht="27.6">
      <c r="A15" s="105"/>
      <c r="B15" s="89" t="s">
        <v>54</v>
      </c>
      <c r="C15" s="90" t="s">
        <v>55</v>
      </c>
      <c r="D15" s="91" t="b">
        <v>1</v>
      </c>
      <c r="E15" s="84" t="b">
        <v>0</v>
      </c>
      <c r="F15" s="91" t="b">
        <v>0</v>
      </c>
      <c r="G15" s="92"/>
      <c r="H15" s="96"/>
      <c r="I15" s="96" t="s">
        <v>56</v>
      </c>
      <c r="J15" s="94"/>
      <c r="K15" s="94"/>
    </row>
    <row r="16" spans="1:11" s="88" customFormat="1" ht="27.6">
      <c r="A16" s="105"/>
      <c r="B16" s="82" t="s">
        <v>57</v>
      </c>
      <c r="C16" s="83" t="s">
        <v>58</v>
      </c>
      <c r="D16" s="84" t="b">
        <v>1</v>
      </c>
      <c r="E16" s="84" t="b">
        <v>0</v>
      </c>
      <c r="F16" s="84" t="b">
        <v>0</v>
      </c>
      <c r="G16" s="85"/>
      <c r="H16" s="95"/>
      <c r="I16" s="95" t="s">
        <v>59</v>
      </c>
      <c r="J16" s="97"/>
      <c r="K16" s="97"/>
    </row>
    <row r="17" spans="1:11" s="88" customFormat="1" ht="27.6">
      <c r="A17" s="105"/>
      <c r="B17" s="82" t="s">
        <v>60</v>
      </c>
      <c r="C17" s="83" t="s">
        <v>61</v>
      </c>
      <c r="D17" s="84" t="b">
        <v>1</v>
      </c>
      <c r="E17" s="84" t="b">
        <v>0</v>
      </c>
      <c r="F17" s="84" t="b">
        <v>0</v>
      </c>
      <c r="G17" s="85"/>
      <c r="H17" s="95"/>
      <c r="I17" s="95" t="s">
        <v>62</v>
      </c>
      <c r="J17" s="97"/>
      <c r="K17" s="97"/>
    </row>
    <row r="18" spans="1:11" s="88" customFormat="1" ht="41.4">
      <c r="A18" s="99"/>
      <c r="B18" s="89" t="s">
        <v>63</v>
      </c>
      <c r="C18" s="90" t="s">
        <v>64</v>
      </c>
      <c r="D18" s="91" t="b">
        <v>1</v>
      </c>
      <c r="E18" s="84" t="b">
        <v>0</v>
      </c>
      <c r="F18" s="100" t="b">
        <v>0</v>
      </c>
      <c r="G18" s="92"/>
      <c r="H18" s="96"/>
      <c r="I18" s="96" t="s">
        <v>65</v>
      </c>
      <c r="J18" s="98"/>
      <c r="K18" s="98"/>
    </row>
    <row r="19" spans="1:11" s="88" customFormat="1" ht="13.8">
      <c r="A19" s="75"/>
      <c r="B19" s="82" t="s">
        <v>66</v>
      </c>
      <c r="C19" s="83" t="s">
        <v>67</v>
      </c>
      <c r="D19" s="84" t="b">
        <v>1</v>
      </c>
      <c r="E19" s="84" t="b">
        <v>0</v>
      </c>
      <c r="F19" s="101" t="b">
        <v>0</v>
      </c>
      <c r="G19" s="85"/>
      <c r="H19" s="95"/>
      <c r="I19" s="95" t="s">
        <v>67</v>
      </c>
      <c r="J19" s="97"/>
      <c r="K19" s="97"/>
    </row>
    <row r="20" spans="1:11" ht="15.75" customHeight="1">
      <c r="B20" s="30"/>
      <c r="C20" s="31"/>
      <c r="J20" s="28"/>
      <c r="K20" s="28"/>
    </row>
    <row r="21" spans="1:11" ht="15.75" customHeight="1">
      <c r="B21" s="30"/>
      <c r="C21" s="31"/>
      <c r="J21" s="28"/>
      <c r="K21" s="28"/>
    </row>
    <row r="22" spans="1:11" ht="15.75" customHeight="1">
      <c r="B22" s="30"/>
      <c r="C22" s="31"/>
      <c r="J22" s="28"/>
      <c r="K22" s="28"/>
    </row>
    <row r="23" spans="1:11" ht="15.75" customHeight="1">
      <c r="B23" s="30"/>
      <c r="C23" s="31"/>
      <c r="J23" s="28"/>
      <c r="K23" s="28"/>
    </row>
    <row r="24" spans="1:11" ht="15.75" customHeight="1">
      <c r="B24" s="30"/>
      <c r="C24" s="31"/>
      <c r="J24" s="28"/>
      <c r="K24" s="28"/>
    </row>
    <row r="25" spans="1:11" ht="15.75" customHeight="1">
      <c r="B25" s="30"/>
      <c r="C25" s="31"/>
      <c r="J25" s="28"/>
      <c r="K25" s="28"/>
    </row>
    <row r="26" spans="1:11" ht="15.75" customHeight="1">
      <c r="B26" s="30"/>
      <c r="C26" s="31"/>
      <c r="J26" s="28"/>
      <c r="K26" s="28"/>
    </row>
    <row r="27" spans="1:11" ht="15.75" customHeight="1">
      <c r="B27" s="30"/>
      <c r="C27" s="31"/>
      <c r="J27" s="28"/>
      <c r="K27" s="28"/>
    </row>
    <row r="28" spans="1:11" ht="15.75" customHeight="1">
      <c r="B28" s="30"/>
      <c r="C28" s="31"/>
      <c r="J28" s="28"/>
      <c r="K28" s="28"/>
    </row>
    <row r="29" spans="1:11" ht="15.75" customHeight="1">
      <c r="B29" s="30"/>
      <c r="C29" s="31"/>
      <c r="J29" s="28"/>
      <c r="K29" s="28"/>
    </row>
    <row r="30" spans="1:11" ht="15.75" customHeight="1">
      <c r="B30" s="30"/>
      <c r="C30" s="31"/>
      <c r="J30" s="28"/>
      <c r="K30" s="28"/>
    </row>
    <row r="31" spans="1:11" ht="15.75" customHeight="1">
      <c r="B31" s="30"/>
      <c r="C31" s="31"/>
      <c r="J31" s="28"/>
      <c r="K31" s="28"/>
    </row>
    <row r="32" spans="1:11" ht="15.75" customHeight="1">
      <c r="B32" s="30"/>
      <c r="C32" s="31"/>
      <c r="J32" s="28"/>
      <c r="K32" s="28"/>
    </row>
    <row r="33" spans="2:11" ht="15.75" customHeight="1">
      <c r="B33" s="30"/>
      <c r="C33" s="31"/>
      <c r="J33" s="28"/>
      <c r="K33" s="28"/>
    </row>
    <row r="34" spans="2:11" ht="15.75" customHeight="1">
      <c r="B34" s="30"/>
      <c r="C34" s="31"/>
      <c r="J34" s="28"/>
      <c r="K34" s="28"/>
    </row>
    <row r="35" spans="2:11" ht="15.75" customHeight="1">
      <c r="B35" s="30"/>
      <c r="C35" s="31"/>
      <c r="J35" s="28"/>
      <c r="K35" s="28"/>
    </row>
    <row r="36" spans="2:11" ht="15.75" customHeight="1">
      <c r="B36" s="30"/>
      <c r="C36" s="31"/>
      <c r="J36" s="28"/>
      <c r="K36" s="28"/>
    </row>
    <row r="37" spans="2:11" ht="15.75" customHeight="1">
      <c r="B37" s="30"/>
      <c r="C37" s="31"/>
      <c r="J37" s="28"/>
      <c r="K37" s="28"/>
    </row>
    <row r="38" spans="2:11" ht="15.75" customHeight="1">
      <c r="B38" s="30"/>
      <c r="C38" s="31"/>
      <c r="J38" s="28"/>
      <c r="K38" s="28"/>
    </row>
    <row r="39" spans="2:11" ht="15.75" customHeight="1">
      <c r="B39" s="30"/>
      <c r="C39" s="31"/>
      <c r="J39" s="28"/>
      <c r="K39" s="28"/>
    </row>
    <row r="40" spans="2:11" ht="15.75" customHeight="1">
      <c r="B40" s="30"/>
      <c r="C40" s="31"/>
      <c r="J40" s="28"/>
      <c r="K40" s="28"/>
    </row>
    <row r="41" spans="2:11" ht="15.75" customHeight="1">
      <c r="B41" s="30"/>
      <c r="C41" s="31"/>
      <c r="J41" s="28"/>
      <c r="K41" s="28"/>
    </row>
    <row r="42" spans="2:11" ht="15.75" customHeight="1">
      <c r="B42" s="30"/>
      <c r="C42" s="31"/>
      <c r="J42" s="28"/>
      <c r="K42" s="28"/>
    </row>
    <row r="43" spans="2:11" ht="15.75" customHeight="1">
      <c r="B43" s="30"/>
      <c r="C43" s="31"/>
      <c r="J43" s="28"/>
      <c r="K43" s="28"/>
    </row>
    <row r="44" spans="2:11" ht="15.75" customHeight="1">
      <c r="B44" s="30"/>
      <c r="C44" s="31"/>
      <c r="J44" s="28"/>
      <c r="K44" s="28"/>
    </row>
    <row r="45" spans="2:11" ht="15.75" customHeight="1">
      <c r="B45" s="30"/>
      <c r="C45" s="31"/>
      <c r="J45" s="28"/>
      <c r="K45" s="28"/>
    </row>
    <row r="46" spans="2:11" ht="15.75" customHeight="1">
      <c r="B46" s="30"/>
      <c r="C46" s="31"/>
      <c r="J46" s="28"/>
      <c r="K46" s="28"/>
    </row>
    <row r="47" spans="2:11" ht="15.75" customHeight="1">
      <c r="B47" s="30"/>
      <c r="C47" s="31"/>
      <c r="J47" s="28"/>
      <c r="K47" s="28"/>
    </row>
    <row r="48" spans="2:11" ht="15.75" customHeight="1">
      <c r="B48" s="30"/>
      <c r="C48" s="31"/>
      <c r="J48" s="28"/>
      <c r="K48" s="28"/>
    </row>
    <row r="49" spans="2:11" ht="15.75" customHeight="1">
      <c r="B49" s="30"/>
      <c r="C49" s="31"/>
      <c r="J49" s="28"/>
      <c r="K49" s="28"/>
    </row>
    <row r="50" spans="2:11" ht="15.75" customHeight="1">
      <c r="B50" s="30"/>
      <c r="C50" s="31"/>
      <c r="J50" s="28"/>
      <c r="K50" s="28"/>
    </row>
    <row r="51" spans="2:11" ht="15.75" customHeight="1">
      <c r="B51" s="30"/>
      <c r="C51" s="31"/>
      <c r="J51" s="28"/>
      <c r="K51" s="28"/>
    </row>
    <row r="52" spans="2:11" ht="15.75" customHeight="1">
      <c r="B52" s="30"/>
      <c r="C52" s="31"/>
      <c r="J52" s="28"/>
      <c r="K52" s="28"/>
    </row>
    <row r="53" spans="2:11" ht="15.75" customHeight="1">
      <c r="B53" s="30"/>
      <c r="C53" s="31"/>
      <c r="J53" s="28"/>
      <c r="K53" s="28"/>
    </row>
    <row r="54" spans="2:11" ht="15.75" customHeight="1">
      <c r="B54" s="30"/>
      <c r="C54" s="31"/>
      <c r="J54" s="28"/>
      <c r="K54" s="28"/>
    </row>
    <row r="55" spans="2:11" ht="15.75" customHeight="1">
      <c r="B55" s="30"/>
      <c r="C55" s="31"/>
      <c r="J55" s="28"/>
      <c r="K55" s="28"/>
    </row>
    <row r="56" spans="2:11" ht="15.75" customHeight="1">
      <c r="B56" s="30"/>
      <c r="C56" s="31"/>
      <c r="J56" s="28"/>
      <c r="K56" s="28"/>
    </row>
    <row r="57" spans="2:11" ht="15.75" customHeight="1">
      <c r="B57" s="30"/>
      <c r="C57" s="31"/>
      <c r="J57" s="28"/>
      <c r="K57" s="28"/>
    </row>
    <row r="58" spans="2:11" ht="15.75" customHeight="1">
      <c r="B58" s="30"/>
      <c r="C58" s="31"/>
      <c r="J58" s="28"/>
      <c r="K58" s="28"/>
    </row>
    <row r="59" spans="2:11" ht="15.75" customHeight="1">
      <c r="B59" s="30"/>
      <c r="C59" s="31"/>
      <c r="J59" s="28"/>
      <c r="K59" s="28"/>
    </row>
    <row r="60" spans="2:11" ht="15.75" customHeight="1">
      <c r="B60" s="30"/>
      <c r="C60" s="31"/>
      <c r="J60" s="28"/>
      <c r="K60" s="28"/>
    </row>
    <row r="61" spans="2:11" ht="15.75" customHeight="1">
      <c r="B61" s="30"/>
      <c r="C61" s="31"/>
      <c r="J61" s="28"/>
      <c r="K61" s="28"/>
    </row>
    <row r="62" spans="2:11" ht="15.75" customHeight="1">
      <c r="B62" s="30"/>
      <c r="C62" s="31"/>
      <c r="J62" s="28"/>
      <c r="K62" s="28"/>
    </row>
    <row r="63" spans="2:11" ht="15.75" customHeight="1">
      <c r="B63" s="30"/>
      <c r="C63" s="31"/>
      <c r="J63" s="28"/>
      <c r="K63" s="28"/>
    </row>
    <row r="64" spans="2:11" ht="15.75" customHeight="1">
      <c r="B64" s="30"/>
      <c r="C64" s="31"/>
      <c r="J64" s="28"/>
      <c r="K64" s="28"/>
    </row>
    <row r="65" spans="2:11" ht="15.75" customHeight="1">
      <c r="B65" s="30"/>
      <c r="C65" s="31"/>
      <c r="J65" s="28"/>
      <c r="K65" s="28"/>
    </row>
    <row r="66" spans="2:11" ht="15.75" customHeight="1">
      <c r="B66" s="30"/>
      <c r="C66" s="31"/>
      <c r="J66" s="28"/>
      <c r="K66" s="28"/>
    </row>
    <row r="67" spans="2:11" ht="15.75" customHeight="1">
      <c r="B67" s="30"/>
      <c r="C67" s="31"/>
      <c r="J67" s="28"/>
      <c r="K67" s="28"/>
    </row>
    <row r="68" spans="2:11" ht="15.75" customHeight="1">
      <c r="B68" s="30"/>
      <c r="C68" s="31"/>
      <c r="J68" s="28"/>
      <c r="K68" s="28"/>
    </row>
    <row r="69" spans="2:11" ht="15.75" customHeight="1">
      <c r="B69" s="30"/>
      <c r="C69" s="31"/>
      <c r="J69" s="28"/>
      <c r="K69" s="28"/>
    </row>
    <row r="70" spans="2:11" ht="15.75" customHeight="1">
      <c r="B70" s="30"/>
      <c r="C70" s="31"/>
      <c r="J70" s="28"/>
      <c r="K70" s="28"/>
    </row>
    <row r="71" spans="2:11" ht="15.75" customHeight="1">
      <c r="B71" s="30"/>
      <c r="C71" s="31"/>
      <c r="J71" s="28"/>
      <c r="K71" s="28"/>
    </row>
    <row r="72" spans="2:11" ht="15.75" customHeight="1">
      <c r="B72" s="30"/>
      <c r="C72" s="31"/>
      <c r="J72" s="28"/>
      <c r="K72" s="28"/>
    </row>
    <row r="73" spans="2:11" ht="15.75" customHeight="1">
      <c r="B73" s="30"/>
      <c r="C73" s="31"/>
      <c r="J73" s="28"/>
      <c r="K73" s="28"/>
    </row>
    <row r="74" spans="2:11" ht="15.75" customHeight="1">
      <c r="B74" s="30"/>
      <c r="C74" s="31"/>
      <c r="J74" s="28"/>
      <c r="K74" s="28"/>
    </row>
    <row r="75" spans="2:11" ht="15.75" customHeight="1">
      <c r="B75" s="30"/>
      <c r="C75" s="31"/>
      <c r="J75" s="28"/>
      <c r="K75" s="28"/>
    </row>
    <row r="76" spans="2:11" ht="15.75" customHeight="1">
      <c r="B76" s="30"/>
      <c r="C76" s="31"/>
      <c r="J76" s="28"/>
      <c r="K76" s="28"/>
    </row>
    <row r="77" spans="2:11" ht="15.75" customHeight="1">
      <c r="B77" s="30"/>
      <c r="C77" s="31"/>
      <c r="J77" s="28"/>
      <c r="K77" s="28"/>
    </row>
    <row r="78" spans="2:11" ht="15.75" customHeight="1">
      <c r="B78" s="30"/>
      <c r="C78" s="31"/>
      <c r="J78" s="28"/>
      <c r="K78" s="28"/>
    </row>
    <row r="79" spans="2:11" ht="15.75" customHeight="1">
      <c r="B79" s="30"/>
      <c r="C79" s="31"/>
      <c r="J79" s="28"/>
      <c r="K79" s="28"/>
    </row>
    <row r="80" spans="2:11" ht="15.75" customHeight="1">
      <c r="B80" s="30"/>
      <c r="C80" s="31"/>
      <c r="J80" s="28"/>
      <c r="K80" s="28"/>
    </row>
    <row r="81" spans="2:11" ht="15.75" customHeight="1">
      <c r="B81" s="22"/>
      <c r="J81" s="28"/>
      <c r="K81" s="28"/>
    </row>
    <row r="82" spans="2:11" ht="15.75" customHeight="1">
      <c r="B82" s="22"/>
      <c r="J82" s="28"/>
      <c r="K82" s="28"/>
    </row>
    <row r="83" spans="2:11" ht="15.75" customHeight="1">
      <c r="B83" s="22"/>
      <c r="J83" s="28"/>
      <c r="K83" s="28"/>
    </row>
    <row r="84" spans="2:11" ht="15.75" customHeight="1">
      <c r="B84" s="22"/>
      <c r="J84" s="28"/>
      <c r="K84" s="28"/>
    </row>
    <row r="85" spans="2:11" ht="15.75" customHeight="1">
      <c r="B85" s="22"/>
      <c r="J85" s="28"/>
      <c r="K85" s="28"/>
    </row>
    <row r="86" spans="2:11" ht="15.75" customHeight="1">
      <c r="B86" s="22"/>
      <c r="J86" s="28"/>
      <c r="K86" s="28"/>
    </row>
    <row r="87" spans="2:11" ht="15.75" customHeight="1">
      <c r="B87" s="22"/>
      <c r="J87" s="28"/>
      <c r="K87" s="28"/>
    </row>
    <row r="88" spans="2:11" ht="15.75" customHeight="1">
      <c r="B88" s="22"/>
      <c r="J88" s="28"/>
      <c r="K88" s="28"/>
    </row>
    <row r="89" spans="2:11" ht="15.75" customHeight="1">
      <c r="B89" s="22"/>
      <c r="J89" s="28"/>
      <c r="K89" s="28"/>
    </row>
    <row r="90" spans="2:11" ht="15.75" customHeight="1">
      <c r="B90" s="22"/>
      <c r="J90" s="28"/>
      <c r="K90" s="28"/>
    </row>
    <row r="91" spans="2:11" ht="15.75" customHeight="1">
      <c r="B91" s="22"/>
      <c r="J91" s="28"/>
      <c r="K91" s="28"/>
    </row>
    <row r="92" spans="2:11" ht="15.75" customHeight="1">
      <c r="B92" s="22"/>
      <c r="J92" s="28"/>
      <c r="K92" s="28"/>
    </row>
    <row r="93" spans="2:11" ht="15.75" customHeight="1">
      <c r="B93" s="22"/>
      <c r="J93" s="28"/>
      <c r="K93" s="28"/>
    </row>
    <row r="94" spans="2:11" ht="15.75" customHeight="1">
      <c r="B94" s="22"/>
      <c r="J94" s="28"/>
      <c r="K94" s="28"/>
    </row>
    <row r="95" spans="2:11" ht="15.75" customHeight="1">
      <c r="B95" s="22"/>
      <c r="J95" s="28"/>
      <c r="K95" s="28"/>
    </row>
    <row r="96" spans="2:11" ht="15.75" customHeight="1">
      <c r="B96" s="22"/>
      <c r="J96" s="28"/>
      <c r="K96" s="28"/>
    </row>
    <row r="97" spans="2:11" ht="15.75" customHeight="1">
      <c r="B97" s="22"/>
      <c r="J97" s="28"/>
      <c r="K97" s="28"/>
    </row>
    <row r="98" spans="2:11" ht="15.75" customHeight="1">
      <c r="B98" s="22"/>
      <c r="J98" s="28"/>
      <c r="K98" s="28"/>
    </row>
    <row r="99" spans="2:11" ht="15.75" customHeight="1">
      <c r="B99" s="22"/>
      <c r="J99" s="28"/>
      <c r="K99" s="28"/>
    </row>
    <row r="100" spans="2:11" ht="15.75" customHeight="1">
      <c r="B100" s="22"/>
      <c r="J100" s="28"/>
      <c r="K100" s="28"/>
    </row>
    <row r="101" spans="2:11" ht="15.75" customHeight="1">
      <c r="B101" s="22"/>
      <c r="J101" s="28"/>
      <c r="K101" s="28"/>
    </row>
    <row r="102" spans="2:11" ht="15.75" customHeight="1">
      <c r="B102" s="22"/>
      <c r="J102" s="28"/>
      <c r="K102" s="28"/>
    </row>
    <row r="103" spans="2:11" ht="15.75" customHeight="1">
      <c r="B103" s="22"/>
      <c r="J103" s="28"/>
      <c r="K103" s="28"/>
    </row>
    <row r="104" spans="2:11" ht="15.75" customHeight="1">
      <c r="B104" s="22"/>
      <c r="J104" s="28"/>
      <c r="K104" s="28"/>
    </row>
    <row r="105" spans="2:11" ht="15.75" customHeight="1">
      <c r="B105" s="22"/>
      <c r="J105" s="28"/>
      <c r="K105" s="28"/>
    </row>
    <row r="106" spans="2:11" ht="15.75" customHeight="1">
      <c r="B106" s="22"/>
      <c r="J106" s="28"/>
      <c r="K106" s="28"/>
    </row>
    <row r="107" spans="2:11" ht="15.75" customHeight="1">
      <c r="B107" s="22"/>
      <c r="J107" s="28"/>
      <c r="K107" s="28"/>
    </row>
    <row r="108" spans="2:11" ht="15.75" customHeight="1">
      <c r="B108" s="22"/>
      <c r="J108" s="28"/>
      <c r="K108" s="28"/>
    </row>
    <row r="109" spans="2:11" ht="15.75" customHeight="1">
      <c r="B109" s="22"/>
      <c r="J109" s="28"/>
      <c r="K109" s="28"/>
    </row>
    <row r="110" spans="2:11" ht="15.75" customHeight="1">
      <c r="B110" s="22"/>
      <c r="J110" s="28"/>
      <c r="K110" s="28"/>
    </row>
    <row r="111" spans="2:11" ht="15.75" customHeight="1">
      <c r="B111" s="22"/>
      <c r="J111" s="28"/>
      <c r="K111" s="28"/>
    </row>
    <row r="112" spans="2:11" ht="15.75" customHeight="1">
      <c r="B112" s="22"/>
      <c r="J112" s="28"/>
      <c r="K112" s="28"/>
    </row>
    <row r="113" spans="2:11" ht="15.75" customHeight="1">
      <c r="B113" s="22"/>
      <c r="J113" s="28"/>
      <c r="K113" s="28"/>
    </row>
    <row r="114" spans="2:11" ht="15.75" customHeight="1">
      <c r="B114" s="22"/>
      <c r="J114" s="28"/>
      <c r="K114" s="28"/>
    </row>
    <row r="115" spans="2:11" ht="15.75" customHeight="1">
      <c r="B115" s="22"/>
      <c r="J115" s="28"/>
      <c r="K115" s="28"/>
    </row>
    <row r="116" spans="2:11" ht="15.75" customHeight="1">
      <c r="B116" s="22"/>
      <c r="J116" s="28"/>
      <c r="K116" s="28"/>
    </row>
    <row r="117" spans="2:11" ht="15.75" customHeight="1">
      <c r="B117" s="22"/>
      <c r="J117" s="28"/>
      <c r="K117" s="28"/>
    </row>
    <row r="118" spans="2:11" ht="15.75" customHeight="1">
      <c r="B118" s="22"/>
      <c r="J118" s="28"/>
      <c r="K118" s="28"/>
    </row>
    <row r="119" spans="2:11" ht="15.75" customHeight="1">
      <c r="B119" s="22"/>
      <c r="J119" s="28"/>
      <c r="K119" s="28"/>
    </row>
    <row r="120" spans="2:11" ht="15.75" customHeight="1">
      <c r="B120" s="22"/>
      <c r="J120" s="28"/>
      <c r="K120" s="28"/>
    </row>
    <row r="121" spans="2:11" ht="15.75" customHeight="1">
      <c r="B121" s="22"/>
      <c r="J121" s="28"/>
      <c r="K121" s="28"/>
    </row>
    <row r="122" spans="2:11" ht="15.75" customHeight="1">
      <c r="B122" s="22"/>
      <c r="J122" s="28"/>
      <c r="K122" s="28"/>
    </row>
    <row r="123" spans="2:11" ht="15.75" customHeight="1">
      <c r="B123" s="22"/>
      <c r="J123" s="28"/>
      <c r="K123" s="28"/>
    </row>
    <row r="124" spans="2:11" ht="15.75" customHeight="1">
      <c r="B124" s="22"/>
      <c r="J124" s="28"/>
      <c r="K124" s="28"/>
    </row>
    <row r="125" spans="2:11" ht="15.75" customHeight="1">
      <c r="B125" s="22"/>
      <c r="J125" s="28"/>
      <c r="K125" s="28"/>
    </row>
    <row r="126" spans="2:11" ht="15.75" customHeight="1">
      <c r="B126" s="22"/>
      <c r="J126" s="28"/>
      <c r="K126" s="28"/>
    </row>
    <row r="127" spans="2:11" ht="15.75" customHeight="1">
      <c r="B127" s="22"/>
      <c r="J127" s="28"/>
      <c r="K127" s="28"/>
    </row>
    <row r="128" spans="2:11" ht="15.75" customHeight="1">
      <c r="B128" s="22"/>
      <c r="J128" s="28"/>
      <c r="K128" s="28"/>
    </row>
    <row r="129" spans="2:11" ht="15.75" customHeight="1">
      <c r="B129" s="22"/>
      <c r="J129" s="28"/>
      <c r="K129" s="28"/>
    </row>
    <row r="130" spans="2:11" ht="15.75" customHeight="1">
      <c r="B130" s="22"/>
      <c r="J130" s="28"/>
      <c r="K130" s="28"/>
    </row>
    <row r="131" spans="2:11" ht="15.75" customHeight="1">
      <c r="B131" s="22"/>
      <c r="J131" s="28"/>
      <c r="K131" s="28"/>
    </row>
    <row r="132" spans="2:11" ht="15.75" customHeight="1">
      <c r="B132" s="22"/>
      <c r="J132" s="28"/>
      <c r="K132" s="28"/>
    </row>
    <row r="133" spans="2:11" ht="15.75" customHeight="1">
      <c r="B133" s="22"/>
      <c r="J133" s="28"/>
      <c r="K133" s="28"/>
    </row>
    <row r="134" spans="2:11" ht="15.75" customHeight="1">
      <c r="B134" s="22"/>
      <c r="J134" s="28"/>
      <c r="K134" s="28"/>
    </row>
    <row r="135" spans="2:11" ht="15.75" customHeight="1">
      <c r="B135" s="22"/>
      <c r="J135" s="28"/>
      <c r="K135" s="28"/>
    </row>
    <row r="136" spans="2:11" ht="15.75" customHeight="1">
      <c r="B136" s="22"/>
      <c r="J136" s="28"/>
      <c r="K136" s="28"/>
    </row>
    <row r="137" spans="2:11" ht="15.75" customHeight="1">
      <c r="B137" s="22"/>
      <c r="J137" s="28"/>
      <c r="K137" s="28"/>
    </row>
    <row r="138" spans="2:11" ht="15.75" customHeight="1">
      <c r="B138" s="22"/>
      <c r="J138" s="28"/>
      <c r="K138" s="28"/>
    </row>
    <row r="139" spans="2:11" ht="15.75" customHeight="1">
      <c r="B139" s="22"/>
      <c r="J139" s="28"/>
      <c r="K139" s="28"/>
    </row>
    <row r="140" spans="2:11" ht="15.75" customHeight="1">
      <c r="B140" s="22"/>
      <c r="J140" s="28"/>
      <c r="K140" s="28"/>
    </row>
    <row r="141" spans="2:11" ht="15.75" customHeight="1">
      <c r="B141" s="22"/>
      <c r="J141" s="28"/>
      <c r="K141" s="28"/>
    </row>
    <row r="142" spans="2:11" ht="15.75" customHeight="1">
      <c r="B142" s="22"/>
      <c r="J142" s="28"/>
      <c r="K142" s="28"/>
    </row>
    <row r="143" spans="2:11" ht="15.75" customHeight="1">
      <c r="B143" s="22"/>
      <c r="J143" s="28"/>
      <c r="K143" s="28"/>
    </row>
    <row r="144" spans="2:11" ht="15.75" customHeight="1">
      <c r="B144" s="22"/>
      <c r="J144" s="28"/>
      <c r="K144" s="28"/>
    </row>
    <row r="145" spans="2:11" ht="15.75" customHeight="1">
      <c r="B145" s="22"/>
      <c r="J145" s="28"/>
      <c r="K145" s="28"/>
    </row>
    <row r="146" spans="2:11" ht="15.75" customHeight="1">
      <c r="B146" s="22"/>
      <c r="J146" s="28"/>
      <c r="K146" s="28"/>
    </row>
    <row r="147" spans="2:11" ht="15.75" customHeight="1">
      <c r="B147" s="22"/>
      <c r="J147" s="28"/>
      <c r="K147" s="28"/>
    </row>
    <row r="148" spans="2:11" ht="15.75" customHeight="1">
      <c r="B148" s="22"/>
      <c r="J148" s="28"/>
      <c r="K148" s="28"/>
    </row>
    <row r="149" spans="2:11" ht="15.75" customHeight="1">
      <c r="B149" s="22"/>
      <c r="J149" s="28"/>
      <c r="K149" s="28"/>
    </row>
    <row r="150" spans="2:11" ht="15.75" customHeight="1">
      <c r="B150" s="22"/>
      <c r="J150" s="28"/>
      <c r="K150" s="28"/>
    </row>
    <row r="151" spans="2:11" ht="15.75" customHeight="1">
      <c r="B151" s="22"/>
      <c r="J151" s="28"/>
      <c r="K151" s="28"/>
    </row>
    <row r="152" spans="2:11" ht="15.75" customHeight="1">
      <c r="B152" s="22"/>
      <c r="J152" s="28"/>
      <c r="K152" s="28"/>
    </row>
    <row r="153" spans="2:11" ht="15.75" customHeight="1">
      <c r="B153" s="22"/>
      <c r="J153" s="28"/>
      <c r="K153" s="28"/>
    </row>
    <row r="154" spans="2:11" ht="15.75" customHeight="1">
      <c r="B154" s="22"/>
      <c r="J154" s="28"/>
      <c r="K154" s="28"/>
    </row>
    <row r="155" spans="2:11" ht="15.75" customHeight="1">
      <c r="B155" s="22"/>
      <c r="J155" s="28"/>
      <c r="K155" s="28"/>
    </row>
    <row r="156" spans="2:11" ht="15.75" customHeight="1">
      <c r="B156" s="22"/>
      <c r="J156" s="28"/>
      <c r="K156" s="28"/>
    </row>
    <row r="157" spans="2:11" ht="15.75" customHeight="1">
      <c r="B157" s="22"/>
      <c r="J157" s="28"/>
      <c r="K157" s="28"/>
    </row>
    <row r="158" spans="2:11" ht="15.75" customHeight="1">
      <c r="B158" s="22"/>
      <c r="J158" s="28"/>
      <c r="K158" s="28"/>
    </row>
    <row r="159" spans="2:11" ht="15.75" customHeight="1">
      <c r="B159" s="22"/>
      <c r="J159" s="28"/>
      <c r="K159" s="28"/>
    </row>
    <row r="160" spans="2:11" ht="15.75" customHeight="1">
      <c r="B160" s="22"/>
      <c r="J160" s="28"/>
      <c r="K160" s="28"/>
    </row>
    <row r="161" spans="2:11" ht="15.75" customHeight="1">
      <c r="B161" s="22"/>
      <c r="J161" s="28"/>
      <c r="K161" s="28"/>
    </row>
    <row r="162" spans="2:11" ht="15.75" customHeight="1">
      <c r="B162" s="22"/>
      <c r="J162" s="28"/>
      <c r="K162" s="28"/>
    </row>
    <row r="163" spans="2:11" ht="15.75" customHeight="1">
      <c r="B163" s="22"/>
      <c r="J163" s="28"/>
      <c r="K163" s="28"/>
    </row>
    <row r="164" spans="2:11" ht="15.75" customHeight="1">
      <c r="B164" s="22"/>
      <c r="J164" s="28"/>
      <c r="K164" s="28"/>
    </row>
    <row r="165" spans="2:11" ht="15.75" customHeight="1">
      <c r="B165" s="22"/>
      <c r="J165" s="28"/>
      <c r="K165" s="28"/>
    </row>
    <row r="166" spans="2:11" ht="15.75" customHeight="1">
      <c r="B166" s="22"/>
      <c r="J166" s="28"/>
      <c r="K166" s="28"/>
    </row>
    <row r="167" spans="2:11" ht="15.75" customHeight="1">
      <c r="B167" s="22"/>
      <c r="J167" s="28"/>
      <c r="K167" s="28"/>
    </row>
    <row r="168" spans="2:11" ht="15.75" customHeight="1">
      <c r="B168" s="22"/>
      <c r="J168" s="28"/>
      <c r="K168" s="28"/>
    </row>
    <row r="169" spans="2:11" ht="15.75" customHeight="1">
      <c r="B169" s="22"/>
      <c r="J169" s="28"/>
      <c r="K169" s="28"/>
    </row>
    <row r="170" spans="2:11" ht="15.75" customHeight="1">
      <c r="B170" s="22"/>
      <c r="J170" s="28"/>
      <c r="K170" s="28"/>
    </row>
    <row r="171" spans="2:11" ht="15.75" customHeight="1">
      <c r="B171" s="22"/>
      <c r="J171" s="28"/>
      <c r="K171" s="28"/>
    </row>
    <row r="172" spans="2:11" ht="15.75" customHeight="1">
      <c r="B172" s="22"/>
      <c r="J172" s="28"/>
      <c r="K172" s="28"/>
    </row>
    <row r="173" spans="2:11" ht="15.75" customHeight="1">
      <c r="B173" s="22"/>
      <c r="J173" s="28"/>
      <c r="K173" s="28"/>
    </row>
    <row r="174" spans="2:11" ht="15.75" customHeight="1">
      <c r="B174" s="22"/>
      <c r="J174" s="28"/>
      <c r="K174" s="28"/>
    </row>
    <row r="175" spans="2:11" ht="15.75" customHeight="1">
      <c r="B175" s="22"/>
      <c r="J175" s="28"/>
      <c r="K175" s="28"/>
    </row>
    <row r="176" spans="2:11" ht="15.75" customHeight="1">
      <c r="B176" s="22"/>
      <c r="J176" s="28"/>
      <c r="K176" s="28"/>
    </row>
    <row r="177" spans="2:11" ht="15.75" customHeight="1">
      <c r="B177" s="22"/>
      <c r="J177" s="28"/>
      <c r="K177" s="28"/>
    </row>
    <row r="178" spans="2:11" ht="15.75" customHeight="1">
      <c r="B178" s="22"/>
      <c r="J178" s="28"/>
      <c r="K178" s="28"/>
    </row>
    <row r="179" spans="2:11" ht="15.75" customHeight="1">
      <c r="B179" s="22"/>
      <c r="J179" s="28"/>
      <c r="K179" s="28"/>
    </row>
    <row r="180" spans="2:11" ht="15.75" customHeight="1">
      <c r="B180" s="22"/>
      <c r="J180" s="28"/>
      <c r="K180" s="28"/>
    </row>
    <row r="181" spans="2:11" ht="15.75" customHeight="1">
      <c r="B181" s="22"/>
      <c r="J181" s="28"/>
      <c r="K181" s="28"/>
    </row>
    <row r="182" spans="2:11" ht="15.75" customHeight="1">
      <c r="B182" s="22"/>
      <c r="J182" s="28"/>
      <c r="K182" s="28"/>
    </row>
    <row r="183" spans="2:11" ht="15.75" customHeight="1">
      <c r="B183" s="22"/>
      <c r="J183" s="28"/>
      <c r="K183" s="28"/>
    </row>
    <row r="184" spans="2:11" ht="15.75" customHeight="1">
      <c r="B184" s="22"/>
      <c r="J184" s="28"/>
      <c r="K184" s="28"/>
    </row>
    <row r="185" spans="2:11" ht="15.75" customHeight="1">
      <c r="B185" s="22"/>
      <c r="J185" s="28"/>
      <c r="K185" s="28"/>
    </row>
    <row r="186" spans="2:11" ht="15.75" customHeight="1">
      <c r="B186" s="22"/>
      <c r="J186" s="28"/>
      <c r="K186" s="28"/>
    </row>
    <row r="187" spans="2:11" ht="15.75" customHeight="1">
      <c r="B187" s="22"/>
      <c r="J187" s="28"/>
      <c r="K187" s="28"/>
    </row>
    <row r="188" spans="2:11" ht="15.75" customHeight="1">
      <c r="B188" s="22"/>
      <c r="J188" s="28"/>
      <c r="K188" s="28"/>
    </row>
    <row r="189" spans="2:11" ht="15.75" customHeight="1">
      <c r="B189" s="22"/>
      <c r="J189" s="28"/>
      <c r="K189" s="28"/>
    </row>
    <row r="190" spans="2:11" ht="15.75" customHeight="1">
      <c r="B190" s="22"/>
      <c r="J190" s="28"/>
      <c r="K190" s="28"/>
    </row>
    <row r="191" spans="2:11" ht="15.75" customHeight="1">
      <c r="B191" s="22"/>
      <c r="J191" s="28"/>
      <c r="K191" s="28"/>
    </row>
    <row r="192" spans="2:11" ht="15.75" customHeight="1">
      <c r="B192" s="22"/>
      <c r="J192" s="28"/>
      <c r="K192" s="28"/>
    </row>
    <row r="193" spans="2:11" ht="15.75" customHeight="1">
      <c r="B193" s="22"/>
      <c r="J193" s="28"/>
      <c r="K193" s="28"/>
    </row>
    <row r="194" spans="2:11" ht="15.75" customHeight="1">
      <c r="B194" s="22"/>
      <c r="J194" s="28"/>
      <c r="K194" s="28"/>
    </row>
    <row r="195" spans="2:11" ht="15.75" customHeight="1">
      <c r="B195" s="22"/>
      <c r="J195" s="28"/>
      <c r="K195" s="28"/>
    </row>
    <row r="196" spans="2:11" ht="15.75" customHeight="1">
      <c r="B196" s="22"/>
      <c r="J196" s="28"/>
      <c r="K196" s="28"/>
    </row>
    <row r="197" spans="2:11" ht="15.75" customHeight="1">
      <c r="B197" s="22"/>
      <c r="J197" s="28"/>
      <c r="K197" s="28"/>
    </row>
    <row r="198" spans="2:11" ht="15.75" customHeight="1">
      <c r="B198" s="22"/>
      <c r="J198" s="28"/>
      <c r="K198" s="28"/>
    </row>
    <row r="199" spans="2:11" ht="15.75" customHeight="1">
      <c r="B199" s="22"/>
      <c r="J199" s="28"/>
      <c r="K199" s="28"/>
    </row>
    <row r="200" spans="2:11" ht="15.75" customHeight="1">
      <c r="B200" s="22"/>
      <c r="J200" s="28"/>
      <c r="K200" s="28"/>
    </row>
    <row r="201" spans="2:11" ht="15.75" customHeight="1">
      <c r="B201" s="22"/>
      <c r="J201" s="28"/>
      <c r="K201" s="28"/>
    </row>
    <row r="202" spans="2:11" ht="15.75" customHeight="1">
      <c r="B202" s="22"/>
      <c r="J202" s="28"/>
      <c r="K202" s="28"/>
    </row>
    <row r="203" spans="2:11" ht="15.75" customHeight="1">
      <c r="B203" s="22"/>
      <c r="J203" s="28"/>
      <c r="K203" s="28"/>
    </row>
    <row r="204" spans="2:11" ht="15.75" customHeight="1">
      <c r="B204" s="22"/>
      <c r="J204" s="28"/>
      <c r="K204" s="28"/>
    </row>
    <row r="205" spans="2:11" ht="15.75" customHeight="1">
      <c r="B205" s="22"/>
      <c r="J205" s="28"/>
      <c r="K205" s="28"/>
    </row>
    <row r="206" spans="2:11" ht="15.75" customHeight="1">
      <c r="B206" s="22"/>
      <c r="J206" s="28"/>
      <c r="K206" s="28"/>
    </row>
    <row r="207" spans="2:11" ht="15.75" customHeight="1">
      <c r="B207" s="22"/>
      <c r="J207" s="28"/>
      <c r="K207" s="28"/>
    </row>
    <row r="208" spans="2:11" ht="15.75" customHeight="1">
      <c r="B208" s="22"/>
      <c r="J208" s="28"/>
      <c r="K208" s="28"/>
    </row>
    <row r="209" spans="2:11" ht="15.75" customHeight="1">
      <c r="B209" s="22"/>
      <c r="J209" s="28"/>
      <c r="K209" s="28"/>
    </row>
    <row r="210" spans="2:11" ht="15.75" customHeight="1">
      <c r="B210" s="22"/>
      <c r="J210" s="28"/>
      <c r="K210" s="28"/>
    </row>
    <row r="211" spans="2:11" ht="15.75" customHeight="1">
      <c r="B211" s="22"/>
      <c r="J211" s="28"/>
      <c r="K211" s="28"/>
    </row>
    <row r="212" spans="2:11" ht="15.75" customHeight="1">
      <c r="B212" s="22"/>
      <c r="J212" s="28"/>
      <c r="K212" s="28"/>
    </row>
    <row r="213" spans="2:11" ht="15.75" customHeight="1">
      <c r="B213" s="22"/>
    </row>
    <row r="214" spans="2:11" ht="15.75" customHeight="1">
      <c r="B214" s="22"/>
    </row>
    <row r="215" spans="2:11" ht="15.75" customHeight="1">
      <c r="B215" s="22"/>
    </row>
    <row r="216" spans="2:11" ht="15.75" customHeight="1">
      <c r="B216" s="22"/>
    </row>
    <row r="217" spans="2:11" ht="15.75" customHeight="1">
      <c r="B217" s="22"/>
    </row>
    <row r="218" spans="2:11" ht="15.75" customHeight="1">
      <c r="B218" s="22"/>
    </row>
    <row r="219" spans="2:11" ht="15.75" customHeight="1">
      <c r="B219" s="22"/>
    </row>
    <row r="220" spans="2:11" ht="15.75" customHeight="1">
      <c r="B220" s="22"/>
    </row>
    <row r="221" spans="2:11" ht="15.75" customHeight="1">
      <c r="B221" s="22"/>
    </row>
    <row r="222" spans="2:11" ht="15.75" customHeight="1">
      <c r="B222" s="22"/>
    </row>
    <row r="223" spans="2:11" ht="15.75" customHeight="1">
      <c r="B223" s="22"/>
    </row>
    <row r="224" spans="2:11" ht="15.75" customHeight="1">
      <c r="B224" s="22"/>
    </row>
    <row r="225" spans="2:2" ht="15.75" customHeight="1">
      <c r="B225" s="22"/>
    </row>
    <row r="226" spans="2:2" ht="15.75" customHeight="1">
      <c r="B226" s="22"/>
    </row>
    <row r="227" spans="2:2" ht="15.75" customHeight="1">
      <c r="B227" s="22"/>
    </row>
    <row r="228" spans="2:2" ht="15.75" customHeight="1">
      <c r="B228" s="22"/>
    </row>
    <row r="229" spans="2:2" ht="15.75" customHeight="1">
      <c r="B229" s="22"/>
    </row>
    <row r="230" spans="2:2" ht="15.75" customHeight="1">
      <c r="B230" s="22"/>
    </row>
    <row r="231" spans="2:2" ht="15.75" customHeight="1">
      <c r="B231" s="22"/>
    </row>
    <row r="232" spans="2:2" ht="15.75" customHeight="1">
      <c r="B232" s="22"/>
    </row>
    <row r="233" spans="2:2" ht="15.75" customHeight="1">
      <c r="B233" s="22"/>
    </row>
    <row r="234" spans="2:2" ht="15.75" customHeight="1">
      <c r="B234" s="22"/>
    </row>
    <row r="235" spans="2:2" ht="15.75" customHeight="1">
      <c r="B235" s="22"/>
    </row>
    <row r="236" spans="2:2" ht="15.75" customHeight="1">
      <c r="B236" s="22"/>
    </row>
    <row r="237" spans="2:2" ht="15.75" customHeight="1">
      <c r="B237" s="22"/>
    </row>
    <row r="238" spans="2:2" ht="15.75" customHeight="1">
      <c r="B238" s="22"/>
    </row>
    <row r="239" spans="2:2" ht="15.75" customHeight="1">
      <c r="B239" s="22"/>
    </row>
    <row r="240" spans="2:2" ht="15.75" customHeight="1">
      <c r="B240" s="22"/>
    </row>
    <row r="241" spans="2:2" ht="15.75" customHeight="1">
      <c r="B241" s="22"/>
    </row>
    <row r="242" spans="2:2" ht="15.75" customHeight="1">
      <c r="B242" s="22"/>
    </row>
    <row r="243" spans="2:2" ht="15.75" customHeight="1">
      <c r="B243" s="22"/>
    </row>
    <row r="244" spans="2:2" ht="15.75" customHeight="1">
      <c r="B244" s="22"/>
    </row>
    <row r="245" spans="2:2" ht="15.75" customHeight="1">
      <c r="B245" s="22"/>
    </row>
    <row r="246" spans="2:2" ht="15.75" customHeight="1">
      <c r="B246" s="22"/>
    </row>
    <row r="247" spans="2:2" ht="15.75" customHeight="1">
      <c r="B247" s="22"/>
    </row>
    <row r="248" spans="2:2" ht="15.75" customHeight="1">
      <c r="B248" s="22"/>
    </row>
    <row r="249" spans="2:2" ht="15.75" customHeight="1">
      <c r="B249" s="22"/>
    </row>
    <row r="250" spans="2:2" ht="15.75" customHeight="1">
      <c r="B250" s="22"/>
    </row>
    <row r="251" spans="2:2" ht="15.75" customHeight="1">
      <c r="B251" s="22"/>
    </row>
    <row r="252" spans="2:2" ht="15.75" customHeight="1">
      <c r="B252" s="22"/>
    </row>
    <row r="253" spans="2:2" ht="15.75" customHeight="1">
      <c r="B253" s="22"/>
    </row>
    <row r="254" spans="2:2" ht="15.75" customHeight="1">
      <c r="B254" s="22"/>
    </row>
    <row r="255" spans="2:2" ht="15.75" customHeight="1">
      <c r="B255" s="22"/>
    </row>
    <row r="256" spans="2:2" ht="15.75" customHeight="1">
      <c r="B256" s="22"/>
    </row>
    <row r="257" spans="2:2" ht="15.75" customHeight="1">
      <c r="B257" s="22"/>
    </row>
    <row r="258" spans="2:2" ht="15.75" customHeight="1">
      <c r="B258" s="22"/>
    </row>
    <row r="259" spans="2:2" ht="15.75" customHeight="1">
      <c r="B259" s="22"/>
    </row>
    <row r="260" spans="2:2" ht="15.75" customHeight="1">
      <c r="B260" s="22"/>
    </row>
    <row r="261" spans="2:2" ht="15.75" customHeight="1">
      <c r="B261" s="22"/>
    </row>
    <row r="262" spans="2:2" ht="15.75" customHeight="1">
      <c r="B262" s="22"/>
    </row>
    <row r="263" spans="2:2" ht="15.75" customHeight="1">
      <c r="B263" s="22"/>
    </row>
    <row r="264" spans="2:2" ht="15.75" customHeight="1">
      <c r="B264" s="22"/>
    </row>
    <row r="265" spans="2:2" ht="15.75" customHeight="1">
      <c r="B265" s="22"/>
    </row>
    <row r="266" spans="2:2" ht="15.75" customHeight="1">
      <c r="B266" s="22"/>
    </row>
    <row r="267" spans="2:2" ht="15.75" customHeight="1">
      <c r="B267" s="22"/>
    </row>
    <row r="268" spans="2:2" ht="15.75" customHeight="1">
      <c r="B268" s="22"/>
    </row>
    <row r="269" spans="2:2" ht="15.75" customHeight="1">
      <c r="B269" s="22"/>
    </row>
    <row r="270" spans="2:2" ht="15.75" customHeight="1">
      <c r="B270" s="22"/>
    </row>
    <row r="271" spans="2:2" ht="15.75" customHeight="1">
      <c r="B271" s="22"/>
    </row>
    <row r="272" spans="2:2" ht="15.75" customHeight="1">
      <c r="B272" s="22"/>
    </row>
    <row r="273" spans="2:2" ht="15.75" customHeight="1">
      <c r="B273" s="22"/>
    </row>
    <row r="274" spans="2:2" ht="15.75" customHeight="1">
      <c r="B274" s="22"/>
    </row>
    <row r="275" spans="2:2" ht="15.75" customHeight="1">
      <c r="B275" s="22"/>
    </row>
    <row r="276" spans="2:2" ht="15.75" customHeight="1">
      <c r="B276" s="22"/>
    </row>
    <row r="277" spans="2:2" ht="15.75" customHeight="1">
      <c r="B277" s="22"/>
    </row>
    <row r="278" spans="2:2" ht="15.75" customHeight="1">
      <c r="B278" s="22"/>
    </row>
    <row r="279" spans="2:2" ht="15.75" customHeight="1">
      <c r="B279" s="22"/>
    </row>
    <row r="280" spans="2:2" ht="15.75" customHeight="1">
      <c r="B280" s="22"/>
    </row>
    <row r="281" spans="2:2" ht="15.75" customHeight="1">
      <c r="B281" s="22"/>
    </row>
    <row r="282" spans="2:2" ht="15.75" customHeight="1">
      <c r="B282" s="22"/>
    </row>
    <row r="283" spans="2:2" ht="15.75" customHeight="1">
      <c r="B283" s="22"/>
    </row>
    <row r="284" spans="2:2" ht="15.75" customHeight="1">
      <c r="B284" s="22"/>
    </row>
    <row r="285" spans="2:2" ht="15.75" customHeight="1">
      <c r="B285" s="22"/>
    </row>
    <row r="286" spans="2:2" ht="15.75" customHeight="1">
      <c r="B286" s="22"/>
    </row>
    <row r="287" spans="2:2" ht="15.75" customHeight="1">
      <c r="B287" s="22"/>
    </row>
    <row r="288" spans="2:2" ht="15.75" customHeight="1">
      <c r="B288" s="22"/>
    </row>
    <row r="289" spans="2:2" ht="15.75" customHeight="1">
      <c r="B289" s="22"/>
    </row>
    <row r="290" spans="2:2" ht="15.75" customHeight="1">
      <c r="B290" s="22"/>
    </row>
    <row r="291" spans="2:2" ht="15.75" customHeight="1">
      <c r="B291" s="22"/>
    </row>
    <row r="292" spans="2:2" ht="15.75" customHeight="1">
      <c r="B292" s="22"/>
    </row>
    <row r="293" spans="2:2" ht="15.75" customHeight="1">
      <c r="B293" s="22"/>
    </row>
    <row r="294" spans="2:2" ht="15.75" customHeight="1">
      <c r="B294" s="22"/>
    </row>
    <row r="295" spans="2:2" ht="15.75" customHeight="1">
      <c r="B295" s="22"/>
    </row>
    <row r="296" spans="2:2" ht="15.75" customHeight="1">
      <c r="B296" s="22"/>
    </row>
    <row r="297" spans="2:2" ht="15.75" customHeight="1">
      <c r="B297" s="22"/>
    </row>
    <row r="298" spans="2:2" ht="15.75" customHeight="1">
      <c r="B298" s="22"/>
    </row>
    <row r="299" spans="2:2" ht="15.75" customHeight="1">
      <c r="B299" s="22"/>
    </row>
    <row r="300" spans="2:2" ht="15.75" customHeight="1">
      <c r="B300" s="22"/>
    </row>
    <row r="301" spans="2:2" ht="15.75" customHeight="1">
      <c r="B301" s="22"/>
    </row>
    <row r="302" spans="2:2" ht="15.75" customHeight="1">
      <c r="B302" s="22"/>
    </row>
    <row r="303" spans="2:2" ht="15.75" customHeight="1">
      <c r="B303" s="22"/>
    </row>
    <row r="304" spans="2:2" ht="15.75" customHeight="1">
      <c r="B304" s="22"/>
    </row>
    <row r="305" spans="2:2" ht="15.75" customHeight="1">
      <c r="B305" s="22"/>
    </row>
    <row r="306" spans="2:2" ht="15.75" customHeight="1">
      <c r="B306" s="22"/>
    </row>
    <row r="307" spans="2:2" ht="15.75" customHeight="1">
      <c r="B307" s="22"/>
    </row>
    <row r="308" spans="2:2" ht="15.75" customHeight="1">
      <c r="B308" s="22"/>
    </row>
    <row r="309" spans="2:2" ht="15.75" customHeight="1">
      <c r="B309" s="22"/>
    </row>
    <row r="310" spans="2:2" ht="15.75" customHeight="1">
      <c r="B310" s="22"/>
    </row>
    <row r="311" spans="2:2" ht="15.75" customHeight="1">
      <c r="B311" s="22"/>
    </row>
    <row r="312" spans="2:2" ht="15.75" customHeight="1">
      <c r="B312" s="22"/>
    </row>
    <row r="313" spans="2:2" ht="15.75" customHeight="1">
      <c r="B313" s="22"/>
    </row>
    <row r="314" spans="2:2" ht="15.75" customHeight="1">
      <c r="B314" s="22"/>
    </row>
    <row r="315" spans="2:2" ht="15.75" customHeight="1">
      <c r="B315" s="22"/>
    </row>
    <row r="316" spans="2:2" ht="15.75" customHeight="1">
      <c r="B316" s="22"/>
    </row>
    <row r="317" spans="2:2" ht="15.75" customHeight="1">
      <c r="B317" s="22"/>
    </row>
    <row r="318" spans="2:2" ht="15.75" customHeight="1">
      <c r="B318" s="22"/>
    </row>
    <row r="319" spans="2:2" ht="15.75" customHeight="1">
      <c r="B319" s="22"/>
    </row>
    <row r="320" spans="2:2" ht="15.75" customHeight="1">
      <c r="B320" s="22"/>
    </row>
    <row r="321" spans="2:2" ht="15.75" customHeight="1">
      <c r="B321" s="22"/>
    </row>
    <row r="322" spans="2:2" ht="15.75" customHeight="1">
      <c r="B322" s="22"/>
    </row>
    <row r="323" spans="2:2" ht="15.75" customHeight="1">
      <c r="B323" s="22"/>
    </row>
    <row r="324" spans="2:2" ht="15.75" customHeight="1">
      <c r="B324" s="22"/>
    </row>
    <row r="325" spans="2:2" ht="15.75" customHeight="1">
      <c r="B325" s="22"/>
    </row>
    <row r="326" spans="2:2" ht="15.75" customHeight="1">
      <c r="B326" s="22"/>
    </row>
    <row r="327" spans="2:2" ht="15.75" customHeight="1">
      <c r="B327" s="22"/>
    </row>
    <row r="328" spans="2:2" ht="15.75" customHeight="1">
      <c r="B328" s="22"/>
    </row>
    <row r="329" spans="2:2" ht="15.75" customHeight="1">
      <c r="B329" s="22"/>
    </row>
    <row r="330" spans="2:2" ht="15.75" customHeight="1">
      <c r="B330" s="22"/>
    </row>
    <row r="331" spans="2:2" ht="15.75" customHeight="1">
      <c r="B331" s="22"/>
    </row>
    <row r="332" spans="2:2" ht="15.75" customHeight="1">
      <c r="B332" s="22"/>
    </row>
    <row r="333" spans="2:2" ht="15.75" customHeight="1">
      <c r="B333" s="22"/>
    </row>
    <row r="334" spans="2:2" ht="15.75" customHeight="1">
      <c r="B334" s="22"/>
    </row>
    <row r="335" spans="2:2" ht="15.75" customHeight="1">
      <c r="B335" s="22"/>
    </row>
    <row r="336" spans="2:2" ht="15.75" customHeight="1">
      <c r="B336" s="22"/>
    </row>
    <row r="337" spans="2:2" ht="15.75" customHeight="1">
      <c r="B337" s="22"/>
    </row>
    <row r="338" spans="2:2" ht="15.75" customHeight="1">
      <c r="B338" s="22"/>
    </row>
    <row r="339" spans="2:2" ht="15.75" customHeight="1">
      <c r="B339" s="22"/>
    </row>
    <row r="340" spans="2:2" ht="15.75" customHeight="1">
      <c r="B340" s="22"/>
    </row>
    <row r="341" spans="2:2" ht="15.75" customHeight="1">
      <c r="B341" s="22"/>
    </row>
    <row r="342" spans="2:2" ht="15.75" customHeight="1">
      <c r="B342" s="22"/>
    </row>
    <row r="343" spans="2:2" ht="15.75" customHeight="1">
      <c r="B343" s="22"/>
    </row>
    <row r="344" spans="2:2" ht="15.75" customHeight="1">
      <c r="B344" s="22"/>
    </row>
    <row r="345" spans="2:2" ht="15.75" customHeight="1">
      <c r="B345" s="22"/>
    </row>
    <row r="346" spans="2:2" ht="15.75" customHeight="1">
      <c r="B346" s="22"/>
    </row>
    <row r="347" spans="2:2" ht="15.75" customHeight="1">
      <c r="B347" s="22"/>
    </row>
    <row r="348" spans="2:2" ht="15.75" customHeight="1">
      <c r="B348" s="22"/>
    </row>
    <row r="349" spans="2:2" ht="15.75" customHeight="1">
      <c r="B349" s="22"/>
    </row>
    <row r="350" spans="2:2" ht="15.75" customHeight="1">
      <c r="B350" s="22"/>
    </row>
    <row r="351" spans="2:2" ht="15.75" customHeight="1">
      <c r="B351" s="22"/>
    </row>
    <row r="352" spans="2:2" ht="15.75" customHeight="1">
      <c r="B352" s="22"/>
    </row>
    <row r="353" spans="2:2" ht="15.75" customHeight="1">
      <c r="B353" s="22"/>
    </row>
    <row r="354" spans="2:2" ht="15.75" customHeight="1">
      <c r="B354" s="22"/>
    </row>
    <row r="355" spans="2:2" ht="15.75" customHeight="1">
      <c r="B355" s="22"/>
    </row>
    <row r="356" spans="2:2" ht="15.75" customHeight="1">
      <c r="B356" s="22"/>
    </row>
    <row r="357" spans="2:2" ht="15.75" customHeight="1">
      <c r="B357" s="22"/>
    </row>
    <row r="358" spans="2:2" ht="15.75" customHeight="1">
      <c r="B358" s="22"/>
    </row>
    <row r="359" spans="2:2" ht="15.75" customHeight="1">
      <c r="B359" s="22"/>
    </row>
    <row r="360" spans="2:2" ht="15.75" customHeight="1">
      <c r="B360" s="22"/>
    </row>
    <row r="361" spans="2:2" ht="15.75" customHeight="1">
      <c r="B361" s="22"/>
    </row>
    <row r="362" spans="2:2" ht="15.75" customHeight="1">
      <c r="B362" s="22"/>
    </row>
    <row r="363" spans="2:2" ht="15.75" customHeight="1">
      <c r="B363" s="22"/>
    </row>
    <row r="364" spans="2:2" ht="15.75" customHeight="1">
      <c r="B364" s="22"/>
    </row>
    <row r="365" spans="2:2" ht="15.75" customHeight="1">
      <c r="B365" s="22"/>
    </row>
    <row r="366" spans="2:2" ht="15.75" customHeight="1">
      <c r="B366" s="22"/>
    </row>
    <row r="367" spans="2:2" ht="15.75" customHeight="1">
      <c r="B367" s="22"/>
    </row>
    <row r="368" spans="2:2" ht="15.75" customHeight="1">
      <c r="B368" s="22"/>
    </row>
    <row r="369" spans="2:2" ht="15.75" customHeight="1">
      <c r="B369" s="22"/>
    </row>
    <row r="370" spans="2:2" ht="15.75" customHeight="1">
      <c r="B370" s="22"/>
    </row>
    <row r="371" spans="2:2" ht="15.75" customHeight="1">
      <c r="B371" s="22"/>
    </row>
    <row r="372" spans="2:2" ht="15.75" customHeight="1">
      <c r="B372" s="22"/>
    </row>
    <row r="373" spans="2:2" ht="15.75" customHeight="1">
      <c r="B373" s="22"/>
    </row>
    <row r="374" spans="2:2" ht="15.75" customHeight="1">
      <c r="B374" s="22"/>
    </row>
    <row r="375" spans="2:2" ht="15.75" customHeight="1">
      <c r="B375" s="22"/>
    </row>
    <row r="376" spans="2:2" ht="15.75" customHeight="1">
      <c r="B376" s="22"/>
    </row>
    <row r="377" spans="2:2" ht="15.75" customHeight="1">
      <c r="B377" s="22"/>
    </row>
    <row r="378" spans="2:2" ht="15.75" customHeight="1">
      <c r="B378" s="22"/>
    </row>
    <row r="379" spans="2:2" ht="15.75" customHeight="1">
      <c r="B379" s="22"/>
    </row>
    <row r="380" spans="2:2" ht="15.75" customHeight="1">
      <c r="B380" s="22"/>
    </row>
    <row r="381" spans="2:2" ht="15.75" customHeight="1">
      <c r="B381" s="22"/>
    </row>
    <row r="382" spans="2:2" ht="15.75" customHeight="1">
      <c r="B382" s="22"/>
    </row>
    <row r="383" spans="2:2" ht="15.75" customHeight="1">
      <c r="B383" s="22"/>
    </row>
    <row r="384" spans="2:2" ht="15.75" customHeight="1">
      <c r="B384" s="22"/>
    </row>
    <row r="385" spans="2:2" ht="15.75" customHeight="1">
      <c r="B385" s="22"/>
    </row>
    <row r="386" spans="2:2" ht="15.75" customHeight="1">
      <c r="B386" s="22"/>
    </row>
    <row r="387" spans="2:2" ht="15.75" customHeight="1">
      <c r="B387" s="22"/>
    </row>
    <row r="388" spans="2:2" ht="15.75" customHeight="1">
      <c r="B388" s="22"/>
    </row>
    <row r="389" spans="2:2" ht="15.75" customHeight="1">
      <c r="B389" s="22"/>
    </row>
    <row r="390" spans="2:2" ht="15.75" customHeight="1">
      <c r="B390" s="22"/>
    </row>
    <row r="391" spans="2:2" ht="15.75" customHeight="1">
      <c r="B391" s="22"/>
    </row>
    <row r="392" spans="2:2" ht="15.75" customHeight="1">
      <c r="B392" s="22"/>
    </row>
    <row r="393" spans="2:2" ht="15.75" customHeight="1">
      <c r="B393" s="22"/>
    </row>
    <row r="394" spans="2:2" ht="15.75" customHeight="1">
      <c r="B394" s="22"/>
    </row>
    <row r="395" spans="2:2" ht="15.75" customHeight="1">
      <c r="B395" s="22"/>
    </row>
    <row r="396" spans="2:2" ht="15.75" customHeight="1">
      <c r="B396" s="22"/>
    </row>
    <row r="397" spans="2:2" ht="15.75" customHeight="1">
      <c r="B397" s="22"/>
    </row>
    <row r="398" spans="2:2" ht="15.75" customHeight="1">
      <c r="B398" s="22"/>
    </row>
    <row r="399" spans="2:2" ht="15.75" customHeight="1">
      <c r="B399" s="22"/>
    </row>
    <row r="400" spans="2:2" ht="15.75" customHeight="1">
      <c r="B400" s="22"/>
    </row>
    <row r="401" spans="2:2" ht="15.75" customHeight="1">
      <c r="B401" s="22"/>
    </row>
    <row r="402" spans="2:2" ht="15.75" customHeight="1">
      <c r="B402" s="22"/>
    </row>
    <row r="403" spans="2:2" ht="15.75" customHeight="1">
      <c r="B403" s="22"/>
    </row>
    <row r="404" spans="2:2" ht="15.75" customHeight="1">
      <c r="B404" s="22"/>
    </row>
    <row r="405" spans="2:2" ht="15.75" customHeight="1">
      <c r="B405" s="22"/>
    </row>
    <row r="406" spans="2:2" ht="15.75" customHeight="1">
      <c r="B406" s="22"/>
    </row>
    <row r="407" spans="2:2" ht="15.75" customHeight="1">
      <c r="B407" s="22"/>
    </row>
    <row r="408" spans="2:2" ht="15.75" customHeight="1">
      <c r="B408" s="22"/>
    </row>
    <row r="409" spans="2:2" ht="15.75" customHeight="1">
      <c r="B409" s="22"/>
    </row>
    <row r="410" spans="2:2" ht="15.75" customHeight="1">
      <c r="B410" s="22"/>
    </row>
    <row r="411" spans="2:2" ht="15.75" customHeight="1">
      <c r="B411" s="22"/>
    </row>
    <row r="412" spans="2:2" ht="15.75" customHeight="1">
      <c r="B412" s="22"/>
    </row>
    <row r="413" spans="2:2" ht="15.75" customHeight="1">
      <c r="B413" s="22"/>
    </row>
    <row r="414" spans="2:2" ht="15.75" customHeight="1">
      <c r="B414" s="22"/>
    </row>
    <row r="415" spans="2:2" ht="15.75" customHeight="1">
      <c r="B415" s="22"/>
    </row>
    <row r="416" spans="2:2" ht="15.75" customHeight="1">
      <c r="B416" s="22"/>
    </row>
    <row r="417" spans="2:2" ht="15.75" customHeight="1">
      <c r="B417" s="22"/>
    </row>
    <row r="418" spans="2:2" ht="15.75" customHeight="1">
      <c r="B418" s="22"/>
    </row>
    <row r="419" spans="2:2" ht="15.75" customHeight="1">
      <c r="B419" s="22"/>
    </row>
    <row r="420" spans="2:2" ht="15.75" customHeight="1">
      <c r="B420" s="22"/>
    </row>
    <row r="421" spans="2:2" ht="15.75" customHeight="1">
      <c r="B421" s="22"/>
    </row>
    <row r="422" spans="2:2" ht="15.75" customHeight="1">
      <c r="B422" s="22"/>
    </row>
    <row r="423" spans="2:2" ht="15.75" customHeight="1">
      <c r="B423" s="22"/>
    </row>
    <row r="424" spans="2:2" ht="15.75" customHeight="1">
      <c r="B424" s="22"/>
    </row>
    <row r="425" spans="2:2" ht="15.75" customHeight="1">
      <c r="B425" s="22"/>
    </row>
    <row r="426" spans="2:2" ht="15.75" customHeight="1">
      <c r="B426" s="22"/>
    </row>
    <row r="427" spans="2:2" ht="15.75" customHeight="1">
      <c r="B427" s="22"/>
    </row>
    <row r="428" spans="2:2" ht="15.75" customHeight="1">
      <c r="B428" s="22"/>
    </row>
    <row r="429" spans="2:2" ht="15.75" customHeight="1">
      <c r="B429" s="22"/>
    </row>
    <row r="430" spans="2:2" ht="15.75" customHeight="1">
      <c r="B430" s="22"/>
    </row>
    <row r="431" spans="2:2" ht="15.75" customHeight="1">
      <c r="B431" s="22"/>
    </row>
    <row r="432" spans="2:2" ht="15.75" customHeight="1">
      <c r="B432" s="22"/>
    </row>
    <row r="433" spans="2:2" ht="15.75" customHeight="1">
      <c r="B433" s="22"/>
    </row>
    <row r="434" spans="2:2" ht="15.75" customHeight="1">
      <c r="B434" s="22"/>
    </row>
    <row r="435" spans="2:2" ht="15.75" customHeight="1">
      <c r="B435" s="22"/>
    </row>
    <row r="436" spans="2:2" ht="15.75" customHeight="1">
      <c r="B436" s="22"/>
    </row>
    <row r="437" spans="2:2" ht="15.75" customHeight="1">
      <c r="B437" s="22"/>
    </row>
    <row r="438" spans="2:2" ht="15.75" customHeight="1">
      <c r="B438" s="22"/>
    </row>
    <row r="439" spans="2:2" ht="15.75" customHeight="1">
      <c r="B439" s="22"/>
    </row>
    <row r="440" spans="2:2" ht="15.75" customHeight="1">
      <c r="B440" s="22"/>
    </row>
    <row r="441" spans="2:2" ht="15.75" customHeight="1">
      <c r="B441" s="22"/>
    </row>
    <row r="442" spans="2:2" ht="15.75" customHeight="1">
      <c r="B442" s="22"/>
    </row>
    <row r="443" spans="2:2" ht="15.75" customHeight="1">
      <c r="B443" s="22"/>
    </row>
    <row r="444" spans="2:2" ht="15.75" customHeight="1">
      <c r="B444" s="22"/>
    </row>
    <row r="445" spans="2:2" ht="15.75" customHeight="1">
      <c r="B445" s="22"/>
    </row>
    <row r="446" spans="2:2" ht="15.75" customHeight="1">
      <c r="B446" s="22"/>
    </row>
    <row r="447" spans="2:2" ht="15.75" customHeight="1">
      <c r="B447" s="22"/>
    </row>
    <row r="448" spans="2:2" ht="15.75" customHeight="1">
      <c r="B448" s="22"/>
    </row>
    <row r="449" spans="2:2" ht="15.75" customHeight="1">
      <c r="B449" s="22"/>
    </row>
    <row r="450" spans="2:2" ht="15.75" customHeight="1">
      <c r="B450" s="22"/>
    </row>
    <row r="451" spans="2:2" ht="15.75" customHeight="1">
      <c r="B451" s="22"/>
    </row>
    <row r="452" spans="2:2" ht="15.75" customHeight="1">
      <c r="B452" s="22"/>
    </row>
    <row r="453" spans="2:2" ht="15.75" customHeight="1">
      <c r="B453" s="22"/>
    </row>
    <row r="454" spans="2:2" ht="15.75" customHeight="1">
      <c r="B454" s="22"/>
    </row>
    <row r="455" spans="2:2" ht="15.75" customHeight="1">
      <c r="B455" s="22"/>
    </row>
    <row r="456" spans="2:2" ht="15.75" customHeight="1">
      <c r="B456" s="22"/>
    </row>
    <row r="457" spans="2:2" ht="15.75" customHeight="1">
      <c r="B457" s="22"/>
    </row>
    <row r="458" spans="2:2" ht="15.75" customHeight="1">
      <c r="B458" s="22"/>
    </row>
    <row r="459" spans="2:2" ht="15.75" customHeight="1">
      <c r="B459" s="22"/>
    </row>
    <row r="460" spans="2:2" ht="15.75" customHeight="1">
      <c r="B460" s="22"/>
    </row>
    <row r="461" spans="2:2" ht="15.75" customHeight="1">
      <c r="B461" s="22"/>
    </row>
    <row r="462" spans="2:2" ht="15.75" customHeight="1">
      <c r="B462" s="22"/>
    </row>
    <row r="463" spans="2:2" ht="15.75" customHeight="1">
      <c r="B463" s="22"/>
    </row>
    <row r="464" spans="2:2" ht="15.75" customHeight="1">
      <c r="B464" s="22"/>
    </row>
    <row r="465" spans="2:2" ht="15.75" customHeight="1">
      <c r="B465" s="22"/>
    </row>
    <row r="466" spans="2:2" ht="15.75" customHeight="1">
      <c r="B466" s="22"/>
    </row>
    <row r="467" spans="2:2" ht="15.75" customHeight="1">
      <c r="B467" s="22"/>
    </row>
    <row r="468" spans="2:2" ht="15.75" customHeight="1">
      <c r="B468" s="22"/>
    </row>
    <row r="469" spans="2:2" ht="15.75" customHeight="1">
      <c r="B469" s="22"/>
    </row>
    <row r="470" spans="2:2" ht="15.75" customHeight="1">
      <c r="B470" s="22"/>
    </row>
    <row r="471" spans="2:2" ht="15.75" customHeight="1">
      <c r="B471" s="22"/>
    </row>
    <row r="472" spans="2:2" ht="15.75" customHeight="1">
      <c r="B472" s="22"/>
    </row>
    <row r="473" spans="2:2" ht="15.75" customHeight="1">
      <c r="B473" s="22"/>
    </row>
    <row r="474" spans="2:2" ht="15.75" customHeight="1">
      <c r="B474" s="22"/>
    </row>
    <row r="475" spans="2:2" ht="15.75" customHeight="1">
      <c r="B475" s="22"/>
    </row>
    <row r="476" spans="2:2" ht="15.75" customHeight="1">
      <c r="B476" s="22"/>
    </row>
    <row r="477" spans="2:2" ht="15.75" customHeight="1">
      <c r="B477" s="22"/>
    </row>
    <row r="478" spans="2:2" ht="15.75" customHeight="1">
      <c r="B478" s="22"/>
    </row>
    <row r="479" spans="2:2" ht="15.75" customHeight="1">
      <c r="B479" s="22"/>
    </row>
    <row r="480" spans="2:2" ht="15.75" customHeight="1">
      <c r="B480" s="22"/>
    </row>
    <row r="481" spans="2:2" ht="15.75" customHeight="1">
      <c r="B481" s="22"/>
    </row>
    <row r="482" spans="2:2" ht="15.75" customHeight="1">
      <c r="B482" s="22"/>
    </row>
    <row r="483" spans="2:2" ht="15.75" customHeight="1">
      <c r="B483" s="22"/>
    </row>
    <row r="484" spans="2:2" ht="15.75" customHeight="1">
      <c r="B484" s="22"/>
    </row>
    <row r="485" spans="2:2" ht="15.75" customHeight="1">
      <c r="B485" s="22"/>
    </row>
    <row r="486" spans="2:2" ht="15.75" customHeight="1">
      <c r="B486" s="22"/>
    </row>
    <row r="487" spans="2:2" ht="15.75" customHeight="1">
      <c r="B487" s="22"/>
    </row>
    <row r="488" spans="2:2" ht="15.75" customHeight="1">
      <c r="B488" s="22"/>
    </row>
    <row r="489" spans="2:2" ht="15.75" customHeight="1">
      <c r="B489" s="22"/>
    </row>
    <row r="490" spans="2:2" ht="15.75" customHeight="1">
      <c r="B490" s="22"/>
    </row>
    <row r="491" spans="2:2" ht="15.75" customHeight="1">
      <c r="B491" s="22"/>
    </row>
    <row r="492" spans="2:2" ht="15.75" customHeight="1">
      <c r="B492" s="22"/>
    </row>
    <row r="493" spans="2:2" ht="15.75" customHeight="1">
      <c r="B493" s="22"/>
    </row>
    <row r="494" spans="2:2" ht="15.75" customHeight="1">
      <c r="B494" s="22"/>
    </row>
    <row r="495" spans="2:2" ht="15.75" customHeight="1">
      <c r="B495" s="22"/>
    </row>
    <row r="496" spans="2:2" ht="15.75" customHeight="1">
      <c r="B496" s="22"/>
    </row>
    <row r="497" spans="2:2" ht="15.75" customHeight="1">
      <c r="B497" s="22"/>
    </row>
    <row r="498" spans="2:2" ht="15.75" customHeight="1">
      <c r="B498" s="22"/>
    </row>
    <row r="499" spans="2:2" ht="15.75" customHeight="1">
      <c r="B499" s="22"/>
    </row>
    <row r="500" spans="2:2" ht="15.75" customHeight="1">
      <c r="B500" s="22"/>
    </row>
    <row r="501" spans="2:2" ht="15.75" customHeight="1">
      <c r="B501" s="22"/>
    </row>
    <row r="502" spans="2:2" ht="15.75" customHeight="1">
      <c r="B502" s="22"/>
    </row>
    <row r="503" spans="2:2" ht="15.75" customHeight="1">
      <c r="B503" s="22"/>
    </row>
    <row r="504" spans="2:2" ht="15.75" customHeight="1">
      <c r="B504" s="22"/>
    </row>
    <row r="505" spans="2:2" ht="15.75" customHeight="1">
      <c r="B505" s="22"/>
    </row>
    <row r="506" spans="2:2" ht="15.75" customHeight="1">
      <c r="B506" s="22"/>
    </row>
    <row r="507" spans="2:2" ht="15.75" customHeight="1">
      <c r="B507" s="22"/>
    </row>
    <row r="508" spans="2:2" ht="15.75" customHeight="1">
      <c r="B508" s="22"/>
    </row>
    <row r="509" spans="2:2" ht="15.75" customHeight="1">
      <c r="B509" s="22"/>
    </row>
    <row r="510" spans="2:2" ht="15.75" customHeight="1">
      <c r="B510" s="22"/>
    </row>
    <row r="511" spans="2:2" ht="15.75" customHeight="1">
      <c r="B511" s="22"/>
    </row>
    <row r="512" spans="2:2" ht="15.75" customHeight="1">
      <c r="B512" s="22"/>
    </row>
    <row r="513" spans="2:2" ht="15.75" customHeight="1">
      <c r="B513" s="22"/>
    </row>
    <row r="514" spans="2:2" ht="15.75" customHeight="1">
      <c r="B514" s="22"/>
    </row>
    <row r="515" spans="2:2" ht="15.75" customHeight="1">
      <c r="B515" s="22"/>
    </row>
    <row r="516" spans="2:2" ht="15.75" customHeight="1">
      <c r="B516" s="22"/>
    </row>
    <row r="517" spans="2:2" ht="15.75" customHeight="1">
      <c r="B517" s="22"/>
    </row>
    <row r="518" spans="2:2" ht="15.75" customHeight="1">
      <c r="B518" s="22"/>
    </row>
    <row r="519" spans="2:2" ht="15.75" customHeight="1">
      <c r="B519" s="22"/>
    </row>
    <row r="520" spans="2:2" ht="15.75" customHeight="1">
      <c r="B520" s="22"/>
    </row>
    <row r="521" spans="2:2" ht="15.75" customHeight="1">
      <c r="B521" s="22"/>
    </row>
    <row r="522" spans="2:2" ht="15.75" customHeight="1">
      <c r="B522" s="22"/>
    </row>
    <row r="523" spans="2:2" ht="15.75" customHeight="1">
      <c r="B523" s="22"/>
    </row>
    <row r="524" spans="2:2" ht="15.75" customHeight="1">
      <c r="B524" s="22"/>
    </row>
    <row r="525" spans="2:2" ht="15.75" customHeight="1">
      <c r="B525" s="22"/>
    </row>
    <row r="526" spans="2:2" ht="15.75" customHeight="1">
      <c r="B526" s="22"/>
    </row>
    <row r="527" spans="2:2" ht="15.75" customHeight="1">
      <c r="B527" s="22"/>
    </row>
    <row r="528" spans="2:2" ht="15.75" customHeight="1">
      <c r="B528" s="22"/>
    </row>
    <row r="529" spans="2:2" ht="15.75" customHeight="1">
      <c r="B529" s="22"/>
    </row>
    <row r="530" spans="2:2" ht="15.75" customHeight="1">
      <c r="B530" s="22"/>
    </row>
    <row r="531" spans="2:2" ht="15.75" customHeight="1">
      <c r="B531" s="22"/>
    </row>
    <row r="532" spans="2:2" ht="15.75" customHeight="1">
      <c r="B532" s="22"/>
    </row>
    <row r="533" spans="2:2" ht="15.75" customHeight="1">
      <c r="B533" s="22"/>
    </row>
    <row r="534" spans="2:2" ht="15.75" customHeight="1">
      <c r="B534" s="22"/>
    </row>
    <row r="535" spans="2:2" ht="15.75" customHeight="1">
      <c r="B535" s="22"/>
    </row>
    <row r="536" spans="2:2" ht="15.75" customHeight="1">
      <c r="B536" s="22"/>
    </row>
    <row r="537" spans="2:2" ht="15.75" customHeight="1">
      <c r="B537" s="22"/>
    </row>
    <row r="538" spans="2:2" ht="15.75" customHeight="1">
      <c r="B538" s="22"/>
    </row>
    <row r="539" spans="2:2" ht="15.75" customHeight="1">
      <c r="B539" s="22"/>
    </row>
    <row r="540" spans="2:2" ht="15.75" customHeight="1">
      <c r="B540" s="22"/>
    </row>
    <row r="541" spans="2:2" ht="15.75" customHeight="1">
      <c r="B541" s="22"/>
    </row>
    <row r="542" spans="2:2" ht="15.75" customHeight="1">
      <c r="B542" s="22"/>
    </row>
    <row r="543" spans="2:2" ht="15.75" customHeight="1">
      <c r="B543" s="22"/>
    </row>
    <row r="544" spans="2:2" ht="15.75" customHeight="1">
      <c r="B544" s="22"/>
    </row>
    <row r="545" spans="2:2" ht="15.75" customHeight="1">
      <c r="B545" s="22"/>
    </row>
    <row r="546" spans="2:2" ht="15.75" customHeight="1">
      <c r="B546" s="22"/>
    </row>
    <row r="547" spans="2:2" ht="15.75" customHeight="1">
      <c r="B547" s="22"/>
    </row>
    <row r="548" spans="2:2" ht="15.75" customHeight="1">
      <c r="B548" s="22"/>
    </row>
    <row r="549" spans="2:2" ht="15.75" customHeight="1">
      <c r="B549" s="22"/>
    </row>
    <row r="550" spans="2:2" ht="15.75" customHeight="1">
      <c r="B550" s="22"/>
    </row>
    <row r="551" spans="2:2" ht="15.75" customHeight="1">
      <c r="B551" s="22"/>
    </row>
    <row r="552" spans="2:2" ht="15.75" customHeight="1">
      <c r="B552" s="22"/>
    </row>
    <row r="553" spans="2:2" ht="15.75" customHeight="1">
      <c r="B553" s="22"/>
    </row>
    <row r="554" spans="2:2" ht="15.75" customHeight="1">
      <c r="B554" s="22"/>
    </row>
    <row r="555" spans="2:2" ht="15.75" customHeight="1">
      <c r="B555" s="22"/>
    </row>
    <row r="556" spans="2:2" ht="15.75" customHeight="1">
      <c r="B556" s="22"/>
    </row>
    <row r="557" spans="2:2" ht="15.75" customHeight="1">
      <c r="B557" s="22"/>
    </row>
    <row r="558" spans="2:2" ht="15.75" customHeight="1">
      <c r="B558" s="22"/>
    </row>
    <row r="559" spans="2:2" ht="15.75" customHeight="1">
      <c r="B559" s="22"/>
    </row>
    <row r="560" spans="2:2" ht="15.75" customHeight="1">
      <c r="B560" s="22"/>
    </row>
    <row r="561" spans="2:2" ht="15.75" customHeight="1">
      <c r="B561" s="22"/>
    </row>
    <row r="562" spans="2:2" ht="15.75" customHeight="1">
      <c r="B562" s="22"/>
    </row>
    <row r="563" spans="2:2" ht="15.75" customHeight="1">
      <c r="B563" s="22"/>
    </row>
    <row r="564" spans="2:2" ht="15.75" customHeight="1">
      <c r="B564" s="22"/>
    </row>
    <row r="565" spans="2:2" ht="15.75" customHeight="1">
      <c r="B565" s="22"/>
    </row>
    <row r="566" spans="2:2" ht="15.75" customHeight="1">
      <c r="B566" s="22"/>
    </row>
    <row r="567" spans="2:2" ht="15.75" customHeight="1">
      <c r="B567" s="22"/>
    </row>
    <row r="568" spans="2:2" ht="15.75" customHeight="1">
      <c r="B568" s="22"/>
    </row>
    <row r="569" spans="2:2" ht="15.75" customHeight="1">
      <c r="B569" s="22"/>
    </row>
    <row r="570" spans="2:2" ht="15.75" customHeight="1">
      <c r="B570" s="22"/>
    </row>
    <row r="571" spans="2:2" ht="15.75" customHeight="1">
      <c r="B571" s="22"/>
    </row>
    <row r="572" spans="2:2" ht="15.75" customHeight="1">
      <c r="B572" s="22"/>
    </row>
    <row r="573" spans="2:2" ht="15.75" customHeight="1">
      <c r="B573" s="22"/>
    </row>
    <row r="574" spans="2:2" ht="15.75" customHeight="1">
      <c r="B574" s="22"/>
    </row>
    <row r="575" spans="2:2" ht="15.75" customHeight="1">
      <c r="B575" s="22"/>
    </row>
    <row r="576" spans="2:2" ht="15.75" customHeight="1">
      <c r="B576" s="22"/>
    </row>
    <row r="577" spans="2:2" ht="15.75" customHeight="1">
      <c r="B577" s="22"/>
    </row>
    <row r="578" spans="2:2" ht="15.75" customHeight="1">
      <c r="B578" s="22"/>
    </row>
    <row r="579" spans="2:2" ht="15.75" customHeight="1">
      <c r="B579" s="22"/>
    </row>
    <row r="580" spans="2:2" ht="15.75" customHeight="1">
      <c r="B580" s="22"/>
    </row>
    <row r="581" spans="2:2" ht="15.75" customHeight="1">
      <c r="B581" s="22"/>
    </row>
    <row r="582" spans="2:2" ht="15.75" customHeight="1">
      <c r="B582" s="22"/>
    </row>
    <row r="583" spans="2:2" ht="15.75" customHeight="1">
      <c r="B583" s="22"/>
    </row>
    <row r="584" spans="2:2" ht="15.75" customHeight="1">
      <c r="B584" s="22"/>
    </row>
    <row r="585" spans="2:2" ht="15.75" customHeight="1">
      <c r="B585" s="22"/>
    </row>
    <row r="586" spans="2:2" ht="15.75" customHeight="1">
      <c r="B586" s="22"/>
    </row>
    <row r="587" spans="2:2" ht="15.75" customHeight="1">
      <c r="B587" s="22"/>
    </row>
    <row r="588" spans="2:2" ht="15.75" customHeight="1">
      <c r="B588" s="22"/>
    </row>
    <row r="589" spans="2:2" ht="15.75" customHeight="1">
      <c r="B589" s="22"/>
    </row>
    <row r="590" spans="2:2" ht="15.75" customHeight="1">
      <c r="B590" s="22"/>
    </row>
    <row r="591" spans="2:2" ht="15.75" customHeight="1">
      <c r="B591" s="22"/>
    </row>
    <row r="592" spans="2:2" ht="15.75" customHeight="1">
      <c r="B592" s="22"/>
    </row>
    <row r="593" spans="2:2" ht="15.75" customHeight="1">
      <c r="B593" s="22"/>
    </row>
    <row r="594" spans="2:2" ht="15.75" customHeight="1">
      <c r="B594" s="22"/>
    </row>
    <row r="595" spans="2:2" ht="15.75" customHeight="1">
      <c r="B595" s="22"/>
    </row>
    <row r="596" spans="2:2" ht="15.75" customHeight="1">
      <c r="B596" s="22"/>
    </row>
    <row r="597" spans="2:2" ht="15.75" customHeight="1">
      <c r="B597" s="22"/>
    </row>
    <row r="598" spans="2:2" ht="15.75" customHeight="1">
      <c r="B598" s="22"/>
    </row>
    <row r="599" spans="2:2" ht="15.75" customHeight="1">
      <c r="B599" s="22"/>
    </row>
    <row r="600" spans="2:2" ht="15.75" customHeight="1">
      <c r="B600" s="22"/>
    </row>
    <row r="601" spans="2:2" ht="15.75" customHeight="1">
      <c r="B601" s="22"/>
    </row>
    <row r="602" spans="2:2" ht="15.75" customHeight="1">
      <c r="B602" s="22"/>
    </row>
    <row r="603" spans="2:2" ht="15.75" customHeight="1">
      <c r="B603" s="22"/>
    </row>
    <row r="604" spans="2:2" ht="15.75" customHeight="1">
      <c r="B604" s="22"/>
    </row>
    <row r="605" spans="2:2" ht="15.75" customHeight="1">
      <c r="B605" s="22"/>
    </row>
    <row r="606" spans="2:2" ht="15.75" customHeight="1">
      <c r="B606" s="22"/>
    </row>
    <row r="607" spans="2:2" ht="15.75" customHeight="1">
      <c r="B607" s="22"/>
    </row>
    <row r="608" spans="2:2" ht="15.75" customHeight="1">
      <c r="B608" s="22"/>
    </row>
    <row r="609" spans="2:2" ht="15.75" customHeight="1">
      <c r="B609" s="22"/>
    </row>
    <row r="610" spans="2:2" ht="15.75" customHeight="1">
      <c r="B610" s="22"/>
    </row>
    <row r="611" spans="2:2" ht="15.75" customHeight="1">
      <c r="B611" s="22"/>
    </row>
    <row r="612" spans="2:2" ht="15.75" customHeight="1">
      <c r="B612" s="22"/>
    </row>
    <row r="613" spans="2:2" ht="15.75" customHeight="1">
      <c r="B613" s="22"/>
    </row>
    <row r="614" spans="2:2" ht="15.75" customHeight="1">
      <c r="B614" s="22"/>
    </row>
    <row r="615" spans="2:2" ht="15.75" customHeight="1">
      <c r="B615" s="22"/>
    </row>
    <row r="616" spans="2:2" ht="15.75" customHeight="1">
      <c r="B616" s="22"/>
    </row>
    <row r="617" spans="2:2" ht="15.75" customHeight="1">
      <c r="B617" s="22"/>
    </row>
    <row r="618" spans="2:2" ht="15.75" customHeight="1">
      <c r="B618" s="22"/>
    </row>
    <row r="619" spans="2:2" ht="15.75" customHeight="1">
      <c r="B619" s="22"/>
    </row>
    <row r="620" spans="2:2" ht="15.75" customHeight="1">
      <c r="B620" s="22"/>
    </row>
    <row r="621" spans="2:2" ht="15.75" customHeight="1">
      <c r="B621" s="22"/>
    </row>
    <row r="622" spans="2:2" ht="15.75" customHeight="1">
      <c r="B622" s="22"/>
    </row>
    <row r="623" spans="2:2" ht="15.75" customHeight="1">
      <c r="B623" s="22"/>
    </row>
    <row r="624" spans="2:2" ht="15.75" customHeight="1">
      <c r="B624" s="22"/>
    </row>
    <row r="625" spans="2:2" ht="15.75" customHeight="1">
      <c r="B625" s="22"/>
    </row>
    <row r="626" spans="2:2" ht="15.75" customHeight="1">
      <c r="B626" s="22"/>
    </row>
    <row r="627" spans="2:2" ht="15.75" customHeight="1">
      <c r="B627" s="22"/>
    </row>
    <row r="628" spans="2:2" ht="15.75" customHeight="1">
      <c r="B628" s="22"/>
    </row>
    <row r="629" spans="2:2" ht="15.75" customHeight="1">
      <c r="B629" s="22"/>
    </row>
    <row r="630" spans="2:2" ht="15.75" customHeight="1">
      <c r="B630" s="22"/>
    </row>
    <row r="631" spans="2:2" ht="15.75" customHeight="1">
      <c r="B631" s="22"/>
    </row>
    <row r="632" spans="2:2" ht="15.75" customHeight="1">
      <c r="B632" s="22"/>
    </row>
    <row r="633" spans="2:2" ht="15.75" customHeight="1">
      <c r="B633" s="22"/>
    </row>
    <row r="634" spans="2:2" ht="15.75" customHeight="1">
      <c r="B634" s="22"/>
    </row>
    <row r="635" spans="2:2" ht="15.75" customHeight="1">
      <c r="B635" s="22"/>
    </row>
    <row r="636" spans="2:2" ht="15.75" customHeight="1">
      <c r="B636" s="22"/>
    </row>
    <row r="637" spans="2:2" ht="15.75" customHeight="1">
      <c r="B637" s="22"/>
    </row>
    <row r="638" spans="2:2" ht="15.75" customHeight="1">
      <c r="B638" s="22"/>
    </row>
    <row r="639" spans="2:2" ht="15.75" customHeight="1">
      <c r="B639" s="22"/>
    </row>
    <row r="640" spans="2:2" ht="15.75" customHeight="1">
      <c r="B640" s="22"/>
    </row>
    <row r="641" spans="2:2" ht="15.75" customHeight="1">
      <c r="B641" s="22"/>
    </row>
    <row r="642" spans="2:2" ht="15.75" customHeight="1">
      <c r="B642" s="22"/>
    </row>
    <row r="643" spans="2:2" ht="15.75" customHeight="1">
      <c r="B643" s="22"/>
    </row>
    <row r="644" spans="2:2" ht="15.75" customHeight="1">
      <c r="B644" s="22"/>
    </row>
    <row r="645" spans="2:2" ht="15.75" customHeight="1">
      <c r="B645" s="22"/>
    </row>
    <row r="646" spans="2:2" ht="15.75" customHeight="1">
      <c r="B646" s="22"/>
    </row>
    <row r="647" spans="2:2" ht="15.75" customHeight="1">
      <c r="B647" s="22"/>
    </row>
    <row r="648" spans="2:2" ht="15.75" customHeight="1">
      <c r="B648" s="22"/>
    </row>
    <row r="649" spans="2:2" ht="15.75" customHeight="1">
      <c r="B649" s="22"/>
    </row>
    <row r="650" spans="2:2" ht="15.75" customHeight="1">
      <c r="B650" s="22"/>
    </row>
    <row r="651" spans="2:2" ht="15.75" customHeight="1">
      <c r="B651" s="22"/>
    </row>
    <row r="652" spans="2:2" ht="15.75" customHeight="1">
      <c r="B652" s="22"/>
    </row>
    <row r="653" spans="2:2" ht="15.75" customHeight="1">
      <c r="B653" s="22"/>
    </row>
    <row r="654" spans="2:2" ht="15.75" customHeight="1">
      <c r="B654" s="22"/>
    </row>
    <row r="655" spans="2:2" ht="15.75" customHeight="1">
      <c r="B655" s="22"/>
    </row>
    <row r="656" spans="2:2" ht="15.75" customHeight="1">
      <c r="B656" s="22"/>
    </row>
    <row r="657" spans="2:2" ht="15.75" customHeight="1">
      <c r="B657" s="22"/>
    </row>
    <row r="658" spans="2:2" ht="15.75" customHeight="1">
      <c r="B658" s="22"/>
    </row>
    <row r="659" spans="2:2" ht="15.75" customHeight="1">
      <c r="B659" s="22"/>
    </row>
    <row r="660" spans="2:2" ht="15.75" customHeight="1">
      <c r="B660" s="22"/>
    </row>
    <row r="661" spans="2:2" ht="15.75" customHeight="1">
      <c r="B661" s="22"/>
    </row>
    <row r="662" spans="2:2" ht="15.75" customHeight="1">
      <c r="B662" s="22"/>
    </row>
    <row r="663" spans="2:2" ht="15.75" customHeight="1">
      <c r="B663" s="22"/>
    </row>
    <row r="664" spans="2:2" ht="15.75" customHeight="1">
      <c r="B664" s="22"/>
    </row>
    <row r="665" spans="2:2" ht="15.75" customHeight="1">
      <c r="B665" s="22"/>
    </row>
    <row r="666" spans="2:2" ht="15.75" customHeight="1">
      <c r="B666" s="22"/>
    </row>
    <row r="667" spans="2:2" ht="15.75" customHeight="1">
      <c r="B667" s="22"/>
    </row>
    <row r="668" spans="2:2" ht="15.75" customHeight="1">
      <c r="B668" s="22"/>
    </row>
    <row r="669" spans="2:2" ht="15.75" customHeight="1">
      <c r="B669" s="22"/>
    </row>
    <row r="670" spans="2:2" ht="15.75" customHeight="1">
      <c r="B670" s="22"/>
    </row>
    <row r="671" spans="2:2" ht="15.75" customHeight="1">
      <c r="B671" s="22"/>
    </row>
    <row r="672" spans="2:2" ht="15.75" customHeight="1">
      <c r="B672" s="22"/>
    </row>
    <row r="673" spans="2:2" ht="15.75" customHeight="1">
      <c r="B673" s="22"/>
    </row>
    <row r="674" spans="2:2" ht="15.75" customHeight="1">
      <c r="B674" s="22"/>
    </row>
    <row r="675" spans="2:2" ht="15.75" customHeight="1">
      <c r="B675" s="22"/>
    </row>
    <row r="676" spans="2:2" ht="15.75" customHeight="1">
      <c r="B676" s="22"/>
    </row>
    <row r="677" spans="2:2" ht="15.75" customHeight="1">
      <c r="B677" s="22"/>
    </row>
    <row r="678" spans="2:2" ht="15.75" customHeight="1">
      <c r="B678" s="22"/>
    </row>
    <row r="679" spans="2:2" ht="15.75" customHeight="1">
      <c r="B679" s="22"/>
    </row>
    <row r="680" spans="2:2" ht="15.75" customHeight="1">
      <c r="B680" s="22"/>
    </row>
    <row r="681" spans="2:2" ht="15.75" customHeight="1">
      <c r="B681" s="22"/>
    </row>
    <row r="682" spans="2:2" ht="15.75" customHeight="1">
      <c r="B682" s="22"/>
    </row>
    <row r="683" spans="2:2" ht="15.75" customHeight="1">
      <c r="B683" s="22"/>
    </row>
    <row r="684" spans="2:2" ht="15.75" customHeight="1">
      <c r="B684" s="22"/>
    </row>
    <row r="685" spans="2:2" ht="15.75" customHeight="1">
      <c r="B685" s="22"/>
    </row>
    <row r="686" spans="2:2" ht="15.75" customHeight="1">
      <c r="B686" s="22"/>
    </row>
    <row r="687" spans="2:2" ht="15.75" customHeight="1">
      <c r="B687" s="22"/>
    </row>
    <row r="688" spans="2:2" ht="15.75" customHeight="1">
      <c r="B688" s="22"/>
    </row>
    <row r="689" spans="2:2" ht="15.75" customHeight="1">
      <c r="B689" s="22"/>
    </row>
    <row r="690" spans="2:2" ht="15.75" customHeight="1">
      <c r="B690" s="22"/>
    </row>
    <row r="691" spans="2:2" ht="15.75" customHeight="1">
      <c r="B691" s="22"/>
    </row>
    <row r="692" spans="2:2" ht="15.75" customHeight="1">
      <c r="B692" s="22"/>
    </row>
    <row r="693" spans="2:2" ht="15.75" customHeight="1">
      <c r="B693" s="22"/>
    </row>
    <row r="694" spans="2:2" ht="15.75" customHeight="1">
      <c r="B694" s="22"/>
    </row>
    <row r="695" spans="2:2" ht="15.75" customHeight="1">
      <c r="B695" s="22"/>
    </row>
    <row r="696" spans="2:2" ht="15.75" customHeight="1">
      <c r="B696" s="22"/>
    </row>
    <row r="697" spans="2:2" ht="15.75" customHeight="1">
      <c r="B697" s="22"/>
    </row>
    <row r="698" spans="2:2" ht="15.75" customHeight="1">
      <c r="B698" s="22"/>
    </row>
    <row r="699" spans="2:2" ht="15.75" customHeight="1">
      <c r="B699" s="22"/>
    </row>
    <row r="700" spans="2:2" ht="15.75" customHeight="1">
      <c r="B700" s="22"/>
    </row>
    <row r="701" spans="2:2" ht="15.75" customHeight="1">
      <c r="B701" s="22"/>
    </row>
    <row r="702" spans="2:2" ht="15.75" customHeight="1">
      <c r="B702" s="22"/>
    </row>
    <row r="703" spans="2:2" ht="15.75" customHeight="1">
      <c r="B703" s="22"/>
    </row>
    <row r="704" spans="2:2" ht="15.75" customHeight="1">
      <c r="B704" s="22"/>
    </row>
    <row r="705" spans="2:2" ht="15.75" customHeight="1">
      <c r="B705" s="22"/>
    </row>
    <row r="706" spans="2:2" ht="15.75" customHeight="1">
      <c r="B706" s="22"/>
    </row>
    <row r="707" spans="2:2" ht="15.75" customHeight="1">
      <c r="B707" s="22"/>
    </row>
    <row r="708" spans="2:2" ht="15.75" customHeight="1">
      <c r="B708" s="22"/>
    </row>
    <row r="709" spans="2:2" ht="15.75" customHeight="1">
      <c r="B709" s="22"/>
    </row>
    <row r="710" spans="2:2" ht="15.75" customHeight="1">
      <c r="B710" s="22"/>
    </row>
    <row r="711" spans="2:2" ht="15.75" customHeight="1">
      <c r="B711" s="22"/>
    </row>
    <row r="712" spans="2:2" ht="15.75" customHeight="1">
      <c r="B712" s="22"/>
    </row>
    <row r="713" spans="2:2" ht="15.75" customHeight="1">
      <c r="B713" s="22"/>
    </row>
    <row r="714" spans="2:2" ht="15.75" customHeight="1">
      <c r="B714" s="22"/>
    </row>
    <row r="715" spans="2:2" ht="15.75" customHeight="1">
      <c r="B715" s="22"/>
    </row>
    <row r="716" spans="2:2" ht="15.75" customHeight="1">
      <c r="B716" s="22"/>
    </row>
    <row r="717" spans="2:2" ht="15.75" customHeight="1">
      <c r="B717" s="22"/>
    </row>
    <row r="718" spans="2:2" ht="15.75" customHeight="1">
      <c r="B718" s="22"/>
    </row>
    <row r="719" spans="2:2" ht="15.75" customHeight="1">
      <c r="B719" s="22"/>
    </row>
    <row r="720" spans="2:2" ht="15.75" customHeight="1">
      <c r="B720" s="22"/>
    </row>
    <row r="721" spans="2:2" ht="15.75" customHeight="1">
      <c r="B721" s="22"/>
    </row>
    <row r="722" spans="2:2" ht="15.75" customHeight="1">
      <c r="B722" s="22"/>
    </row>
    <row r="723" spans="2:2" ht="15.75" customHeight="1">
      <c r="B723" s="22"/>
    </row>
    <row r="724" spans="2:2" ht="15.75" customHeight="1">
      <c r="B724" s="22"/>
    </row>
    <row r="725" spans="2:2" ht="15.75" customHeight="1">
      <c r="B725" s="22"/>
    </row>
    <row r="726" spans="2:2" ht="15.75" customHeight="1">
      <c r="B726" s="22"/>
    </row>
    <row r="727" spans="2:2" ht="15.75" customHeight="1">
      <c r="B727" s="22"/>
    </row>
    <row r="728" spans="2:2" ht="15.75" customHeight="1">
      <c r="B728" s="22"/>
    </row>
    <row r="729" spans="2:2" ht="15.75" customHeight="1">
      <c r="B729" s="22"/>
    </row>
    <row r="730" spans="2:2" ht="15.75" customHeight="1">
      <c r="B730" s="22"/>
    </row>
    <row r="731" spans="2:2" ht="15.75" customHeight="1">
      <c r="B731" s="22"/>
    </row>
    <row r="732" spans="2:2" ht="15.75" customHeight="1">
      <c r="B732" s="22"/>
    </row>
    <row r="733" spans="2:2" ht="15.75" customHeight="1">
      <c r="B733" s="22"/>
    </row>
    <row r="734" spans="2:2" ht="15.75" customHeight="1">
      <c r="B734" s="22"/>
    </row>
    <row r="735" spans="2:2" ht="15.75" customHeight="1">
      <c r="B735" s="22"/>
    </row>
    <row r="736" spans="2:2" ht="15.75" customHeight="1">
      <c r="B736" s="22"/>
    </row>
    <row r="737" spans="2:2" ht="15.75" customHeight="1">
      <c r="B737" s="22"/>
    </row>
    <row r="738" spans="2:2" ht="15.75" customHeight="1">
      <c r="B738" s="22"/>
    </row>
    <row r="739" spans="2:2" ht="15.75" customHeight="1">
      <c r="B739" s="22"/>
    </row>
    <row r="740" spans="2:2" ht="15.75" customHeight="1">
      <c r="B740" s="22"/>
    </row>
    <row r="741" spans="2:2" ht="15.75" customHeight="1">
      <c r="B741" s="22"/>
    </row>
    <row r="742" spans="2:2" ht="15.75" customHeight="1">
      <c r="B742" s="22"/>
    </row>
    <row r="743" spans="2:2" ht="15.75" customHeight="1">
      <c r="B743" s="22"/>
    </row>
    <row r="744" spans="2:2" ht="15.75" customHeight="1">
      <c r="B744" s="22"/>
    </row>
    <row r="745" spans="2:2" ht="15.75" customHeight="1">
      <c r="B745" s="22"/>
    </row>
    <row r="746" spans="2:2" ht="15.75" customHeight="1">
      <c r="B746" s="22"/>
    </row>
    <row r="747" spans="2:2" ht="15.75" customHeight="1">
      <c r="B747" s="22"/>
    </row>
    <row r="748" spans="2:2" ht="15.75" customHeight="1">
      <c r="B748" s="22"/>
    </row>
    <row r="749" spans="2:2" ht="15.75" customHeight="1">
      <c r="B749" s="22"/>
    </row>
    <row r="750" spans="2:2" ht="15.75" customHeight="1">
      <c r="B750" s="22"/>
    </row>
    <row r="751" spans="2:2" ht="15.75" customHeight="1">
      <c r="B751" s="22"/>
    </row>
    <row r="752" spans="2:2" ht="15.75" customHeight="1">
      <c r="B752" s="22"/>
    </row>
    <row r="753" spans="2:2" ht="15.75" customHeight="1">
      <c r="B753" s="22"/>
    </row>
    <row r="754" spans="2:2" ht="15.75" customHeight="1">
      <c r="B754" s="22"/>
    </row>
    <row r="755" spans="2:2" ht="15.75" customHeight="1">
      <c r="B755" s="22"/>
    </row>
    <row r="756" spans="2:2" ht="15.75" customHeight="1">
      <c r="B756" s="22"/>
    </row>
    <row r="757" spans="2:2" ht="15.75" customHeight="1">
      <c r="B757" s="22"/>
    </row>
    <row r="758" spans="2:2" ht="15.75" customHeight="1">
      <c r="B758" s="22"/>
    </row>
    <row r="759" spans="2:2" ht="15.75" customHeight="1">
      <c r="B759" s="22"/>
    </row>
    <row r="760" spans="2:2" ht="15.75" customHeight="1">
      <c r="B760" s="22"/>
    </row>
    <row r="761" spans="2:2" ht="15.75" customHeight="1">
      <c r="B761" s="22"/>
    </row>
    <row r="762" spans="2:2" ht="15.75" customHeight="1">
      <c r="B762" s="22"/>
    </row>
    <row r="763" spans="2:2" ht="15.75" customHeight="1">
      <c r="B763" s="22"/>
    </row>
    <row r="764" spans="2:2" ht="15.75" customHeight="1">
      <c r="B764" s="22"/>
    </row>
    <row r="765" spans="2:2" ht="15.75" customHeight="1">
      <c r="B765" s="22"/>
    </row>
    <row r="766" spans="2:2" ht="15.75" customHeight="1">
      <c r="B766" s="22"/>
    </row>
    <row r="767" spans="2:2" ht="15.75" customHeight="1">
      <c r="B767" s="22"/>
    </row>
    <row r="768" spans="2:2" ht="15.75" customHeight="1">
      <c r="B768" s="22"/>
    </row>
    <row r="769" spans="2:2" ht="15.75" customHeight="1">
      <c r="B769" s="22"/>
    </row>
    <row r="770" spans="2:2" ht="15.75" customHeight="1">
      <c r="B770" s="22"/>
    </row>
    <row r="771" spans="2:2" ht="15.75" customHeight="1">
      <c r="B771" s="22"/>
    </row>
    <row r="772" spans="2:2" ht="15.75" customHeight="1">
      <c r="B772" s="22"/>
    </row>
    <row r="773" spans="2:2" ht="15.75" customHeight="1">
      <c r="B773" s="22"/>
    </row>
    <row r="774" spans="2:2" ht="15.75" customHeight="1">
      <c r="B774" s="22"/>
    </row>
    <row r="775" spans="2:2" ht="15.75" customHeight="1">
      <c r="B775" s="22"/>
    </row>
    <row r="776" spans="2:2" ht="15.75" customHeight="1">
      <c r="B776" s="22"/>
    </row>
    <row r="777" spans="2:2" ht="15.75" customHeight="1">
      <c r="B777" s="22"/>
    </row>
    <row r="778" spans="2:2" ht="15.75" customHeight="1">
      <c r="B778" s="22"/>
    </row>
    <row r="779" spans="2:2" ht="15.75" customHeight="1">
      <c r="B779" s="22"/>
    </row>
    <row r="780" spans="2:2" ht="15.75" customHeight="1">
      <c r="B780" s="22"/>
    </row>
    <row r="781" spans="2:2" ht="15.75" customHeight="1">
      <c r="B781" s="22"/>
    </row>
    <row r="782" spans="2:2" ht="15.75" customHeight="1">
      <c r="B782" s="22"/>
    </row>
    <row r="783" spans="2:2" ht="15.75" customHeight="1">
      <c r="B783" s="22"/>
    </row>
    <row r="784" spans="2:2" ht="15.75" customHeight="1">
      <c r="B784" s="22"/>
    </row>
    <row r="785" spans="2:2" ht="15.75" customHeight="1">
      <c r="B785" s="22"/>
    </row>
    <row r="786" spans="2:2" ht="15.75" customHeight="1">
      <c r="B786" s="22"/>
    </row>
    <row r="787" spans="2:2" ht="15.75" customHeight="1">
      <c r="B787" s="22"/>
    </row>
    <row r="788" spans="2:2" ht="15.75" customHeight="1">
      <c r="B788" s="22"/>
    </row>
    <row r="789" spans="2:2" ht="15.75" customHeight="1">
      <c r="B789" s="22"/>
    </row>
    <row r="790" spans="2:2" ht="15.75" customHeight="1">
      <c r="B790" s="22"/>
    </row>
    <row r="791" spans="2:2" ht="15.75" customHeight="1">
      <c r="B791" s="22"/>
    </row>
    <row r="792" spans="2:2" ht="15.75" customHeight="1">
      <c r="B792" s="22"/>
    </row>
    <row r="793" spans="2:2" ht="15.75" customHeight="1">
      <c r="B793" s="22"/>
    </row>
    <row r="794" spans="2:2" ht="15.75" customHeight="1">
      <c r="B794" s="22"/>
    </row>
    <row r="795" spans="2:2" ht="15.75" customHeight="1">
      <c r="B795" s="22"/>
    </row>
    <row r="796" spans="2:2" ht="15.75" customHeight="1">
      <c r="B796" s="22"/>
    </row>
    <row r="797" spans="2:2" ht="15.75" customHeight="1">
      <c r="B797" s="22"/>
    </row>
    <row r="798" spans="2:2" ht="15.75" customHeight="1">
      <c r="B798" s="22"/>
    </row>
    <row r="799" spans="2:2" ht="15.75" customHeight="1">
      <c r="B799" s="22"/>
    </row>
    <row r="800" spans="2:2" ht="15.75" customHeight="1">
      <c r="B800" s="22"/>
    </row>
    <row r="801" spans="2:2" ht="15.75" customHeight="1">
      <c r="B801" s="22"/>
    </row>
    <row r="802" spans="2:2" ht="15.75" customHeight="1">
      <c r="B802" s="22"/>
    </row>
    <row r="803" spans="2:2" ht="15.75" customHeight="1">
      <c r="B803" s="22"/>
    </row>
    <row r="804" spans="2:2" ht="15.75" customHeight="1">
      <c r="B804" s="22"/>
    </row>
    <row r="805" spans="2:2" ht="15.75" customHeight="1">
      <c r="B805" s="22"/>
    </row>
    <row r="806" spans="2:2" ht="15.75" customHeight="1">
      <c r="B806" s="22"/>
    </row>
    <row r="807" spans="2:2" ht="15.75" customHeight="1">
      <c r="B807" s="22"/>
    </row>
    <row r="808" spans="2:2" ht="15.75" customHeight="1">
      <c r="B808" s="22"/>
    </row>
    <row r="809" spans="2:2" ht="15.75" customHeight="1">
      <c r="B809" s="22"/>
    </row>
    <row r="810" spans="2:2" ht="15.75" customHeight="1">
      <c r="B810" s="22"/>
    </row>
    <row r="811" spans="2:2" ht="15.75" customHeight="1">
      <c r="B811" s="22"/>
    </row>
    <row r="812" spans="2:2" ht="15.75" customHeight="1">
      <c r="B812" s="22"/>
    </row>
    <row r="813" spans="2:2" ht="15.75" customHeight="1">
      <c r="B813" s="22"/>
    </row>
    <row r="814" spans="2:2" ht="15.75" customHeight="1">
      <c r="B814" s="22"/>
    </row>
    <row r="815" spans="2:2" ht="15.75" customHeight="1">
      <c r="B815" s="22"/>
    </row>
    <row r="816" spans="2:2" ht="15.75" customHeight="1">
      <c r="B816" s="22"/>
    </row>
    <row r="817" spans="2:2" ht="15.75" customHeight="1">
      <c r="B817" s="22"/>
    </row>
    <row r="818" spans="2:2" ht="15.75" customHeight="1">
      <c r="B818" s="22"/>
    </row>
    <row r="819" spans="2:2" ht="15.75" customHeight="1">
      <c r="B819" s="22"/>
    </row>
    <row r="820" spans="2:2" ht="15.75" customHeight="1">
      <c r="B820" s="22"/>
    </row>
    <row r="821" spans="2:2" ht="15.75" customHeight="1">
      <c r="B821" s="22"/>
    </row>
    <row r="822" spans="2:2" ht="15.75" customHeight="1">
      <c r="B822" s="22"/>
    </row>
    <row r="823" spans="2:2" ht="15.75" customHeight="1">
      <c r="B823" s="22"/>
    </row>
    <row r="824" spans="2:2" ht="15.75" customHeight="1">
      <c r="B824" s="22"/>
    </row>
    <row r="825" spans="2:2" ht="15.75" customHeight="1">
      <c r="B825" s="22"/>
    </row>
    <row r="826" spans="2:2" ht="15.75" customHeight="1">
      <c r="B826" s="22"/>
    </row>
    <row r="827" spans="2:2" ht="15.75" customHeight="1">
      <c r="B827" s="22"/>
    </row>
    <row r="828" spans="2:2" ht="15.75" customHeight="1">
      <c r="B828" s="22"/>
    </row>
    <row r="829" spans="2:2" ht="15.75" customHeight="1">
      <c r="B829" s="22"/>
    </row>
    <row r="830" spans="2:2" ht="15.75" customHeight="1">
      <c r="B830" s="22"/>
    </row>
    <row r="831" spans="2:2" ht="15.75" customHeight="1">
      <c r="B831" s="22"/>
    </row>
    <row r="832" spans="2:2" ht="15.75" customHeight="1">
      <c r="B832" s="22"/>
    </row>
    <row r="833" spans="2:2" ht="15.75" customHeight="1">
      <c r="B833" s="22"/>
    </row>
    <row r="834" spans="2:2" ht="15.75" customHeight="1">
      <c r="B834" s="22"/>
    </row>
    <row r="835" spans="2:2" ht="15.75" customHeight="1">
      <c r="B835" s="22"/>
    </row>
    <row r="836" spans="2:2" ht="15.75" customHeight="1">
      <c r="B836" s="22"/>
    </row>
    <row r="837" spans="2:2" ht="15.75" customHeight="1">
      <c r="B837" s="22"/>
    </row>
    <row r="838" spans="2:2" ht="15.75" customHeight="1">
      <c r="B838" s="22"/>
    </row>
    <row r="839" spans="2:2" ht="15.75" customHeight="1">
      <c r="B839" s="22"/>
    </row>
    <row r="840" spans="2:2" ht="15.75" customHeight="1">
      <c r="B840" s="22"/>
    </row>
    <row r="841" spans="2:2" ht="15.75" customHeight="1">
      <c r="B841" s="22"/>
    </row>
    <row r="842" spans="2:2" ht="15.75" customHeight="1">
      <c r="B842" s="22"/>
    </row>
    <row r="843" spans="2:2" ht="15.75" customHeight="1">
      <c r="B843" s="22"/>
    </row>
    <row r="844" spans="2:2" ht="15.75" customHeight="1">
      <c r="B844" s="22"/>
    </row>
    <row r="845" spans="2:2" ht="15.75" customHeight="1">
      <c r="B845" s="22"/>
    </row>
    <row r="846" spans="2:2" ht="15.75" customHeight="1">
      <c r="B846" s="22"/>
    </row>
    <row r="847" spans="2:2" ht="15.75" customHeight="1">
      <c r="B847" s="22"/>
    </row>
    <row r="848" spans="2:2" ht="15.75" customHeight="1">
      <c r="B848" s="22"/>
    </row>
    <row r="849" spans="2:2" ht="15.75" customHeight="1">
      <c r="B849" s="22"/>
    </row>
    <row r="850" spans="2:2" ht="15.75" customHeight="1">
      <c r="B850" s="22"/>
    </row>
    <row r="851" spans="2:2" ht="15.75" customHeight="1">
      <c r="B851" s="22"/>
    </row>
    <row r="852" spans="2:2" ht="15.75" customHeight="1">
      <c r="B852" s="22"/>
    </row>
    <row r="853" spans="2:2" ht="15.75" customHeight="1">
      <c r="B853" s="22"/>
    </row>
    <row r="854" spans="2:2" ht="15.75" customHeight="1">
      <c r="B854" s="22"/>
    </row>
    <row r="855" spans="2:2" ht="15.75" customHeight="1">
      <c r="B855" s="22"/>
    </row>
    <row r="856" spans="2:2" ht="15.75" customHeight="1">
      <c r="B856" s="22"/>
    </row>
    <row r="857" spans="2:2" ht="15.75" customHeight="1">
      <c r="B857" s="22"/>
    </row>
    <row r="858" spans="2:2" ht="15.75" customHeight="1">
      <c r="B858" s="22"/>
    </row>
    <row r="859" spans="2:2" ht="15.75" customHeight="1">
      <c r="B859" s="22"/>
    </row>
    <row r="860" spans="2:2" ht="15.75" customHeight="1">
      <c r="B860" s="22"/>
    </row>
    <row r="861" spans="2:2" ht="15.75" customHeight="1">
      <c r="B861" s="22"/>
    </row>
    <row r="862" spans="2:2" ht="15.75" customHeight="1">
      <c r="B862" s="22"/>
    </row>
    <row r="863" spans="2:2" ht="15.75" customHeight="1">
      <c r="B863" s="22"/>
    </row>
    <row r="864" spans="2:2" ht="15.75" customHeight="1">
      <c r="B864" s="22"/>
    </row>
    <row r="865" spans="2:2" ht="15.75" customHeight="1">
      <c r="B865" s="22"/>
    </row>
    <row r="866" spans="2:2" ht="15.75" customHeight="1">
      <c r="B866" s="22"/>
    </row>
    <row r="867" spans="2:2" ht="15.75" customHeight="1">
      <c r="B867" s="22"/>
    </row>
    <row r="868" spans="2:2" ht="15.75" customHeight="1">
      <c r="B868" s="22"/>
    </row>
    <row r="869" spans="2:2" ht="15.75" customHeight="1">
      <c r="B869" s="22"/>
    </row>
    <row r="870" spans="2:2" ht="15.75" customHeight="1">
      <c r="B870" s="22"/>
    </row>
    <row r="871" spans="2:2" ht="15.75" customHeight="1">
      <c r="B871" s="22"/>
    </row>
    <row r="872" spans="2:2" ht="15.75" customHeight="1">
      <c r="B872" s="22"/>
    </row>
    <row r="873" spans="2:2" ht="15.75" customHeight="1">
      <c r="B873" s="22"/>
    </row>
    <row r="874" spans="2:2" ht="15.75" customHeight="1">
      <c r="B874" s="22"/>
    </row>
    <row r="875" spans="2:2" ht="15.75" customHeight="1">
      <c r="B875" s="22"/>
    </row>
    <row r="876" spans="2:2" ht="15.75" customHeight="1">
      <c r="B876" s="22"/>
    </row>
    <row r="877" spans="2:2" ht="15.75" customHeight="1">
      <c r="B877" s="22"/>
    </row>
    <row r="878" spans="2:2" ht="15.75" customHeight="1">
      <c r="B878" s="22"/>
    </row>
    <row r="879" spans="2:2" ht="15.75" customHeight="1">
      <c r="B879" s="22"/>
    </row>
    <row r="880" spans="2:2" ht="15.75" customHeight="1">
      <c r="B880" s="22"/>
    </row>
    <row r="881" spans="2:2" ht="15.75" customHeight="1">
      <c r="B881" s="22"/>
    </row>
    <row r="882" spans="2:2" ht="15.75" customHeight="1">
      <c r="B882" s="22"/>
    </row>
    <row r="883" spans="2:2" ht="15.75" customHeight="1">
      <c r="B883" s="22"/>
    </row>
    <row r="884" spans="2:2" ht="15.75" customHeight="1">
      <c r="B884" s="22"/>
    </row>
    <row r="885" spans="2:2" ht="15.75" customHeight="1">
      <c r="B885" s="22"/>
    </row>
    <row r="886" spans="2:2" ht="15.75" customHeight="1">
      <c r="B886" s="22"/>
    </row>
    <row r="887" spans="2:2" ht="15.75" customHeight="1">
      <c r="B887" s="22"/>
    </row>
    <row r="888" spans="2:2" ht="15.75" customHeight="1">
      <c r="B888" s="22"/>
    </row>
    <row r="889" spans="2:2" ht="15.75" customHeight="1">
      <c r="B889" s="22"/>
    </row>
    <row r="890" spans="2:2" ht="15.75" customHeight="1">
      <c r="B890" s="22"/>
    </row>
    <row r="891" spans="2:2" ht="15.75" customHeight="1">
      <c r="B891" s="22"/>
    </row>
    <row r="892" spans="2:2" ht="15.75" customHeight="1">
      <c r="B892" s="22"/>
    </row>
    <row r="893" spans="2:2" ht="15.75" customHeight="1">
      <c r="B893" s="22"/>
    </row>
    <row r="894" spans="2:2" ht="15.75" customHeight="1">
      <c r="B894" s="22"/>
    </row>
    <row r="895" spans="2:2" ht="15.75" customHeight="1">
      <c r="B895" s="22"/>
    </row>
    <row r="896" spans="2:2" ht="15.75" customHeight="1">
      <c r="B896" s="22"/>
    </row>
    <row r="897" spans="2:2" ht="15.75" customHeight="1">
      <c r="B897" s="22"/>
    </row>
    <row r="898" spans="2:2" ht="15.75" customHeight="1">
      <c r="B898" s="22"/>
    </row>
    <row r="899" spans="2:2" ht="15.75" customHeight="1">
      <c r="B899" s="22"/>
    </row>
    <row r="900" spans="2:2" ht="15.75" customHeight="1">
      <c r="B900" s="22"/>
    </row>
    <row r="901" spans="2:2" ht="15.75" customHeight="1">
      <c r="B901" s="22"/>
    </row>
    <row r="902" spans="2:2" ht="15.75" customHeight="1">
      <c r="B902" s="22"/>
    </row>
    <row r="903" spans="2:2" ht="15.75" customHeight="1">
      <c r="B903" s="22"/>
    </row>
    <row r="904" spans="2:2" ht="15.75" customHeight="1">
      <c r="B904" s="22"/>
    </row>
    <row r="905" spans="2:2" ht="15.75" customHeight="1">
      <c r="B905" s="22"/>
    </row>
    <row r="906" spans="2:2" ht="15.75" customHeight="1">
      <c r="B906" s="22"/>
    </row>
    <row r="907" spans="2:2" ht="15.75" customHeight="1">
      <c r="B907" s="22"/>
    </row>
    <row r="908" spans="2:2" ht="15.75" customHeight="1">
      <c r="B908" s="22"/>
    </row>
    <row r="909" spans="2:2" ht="15.75" customHeight="1">
      <c r="B909" s="22"/>
    </row>
    <row r="910" spans="2:2" ht="15.75" customHeight="1">
      <c r="B910" s="22"/>
    </row>
    <row r="911" spans="2:2" ht="15.75" customHeight="1">
      <c r="B911" s="22"/>
    </row>
    <row r="912" spans="2:2" ht="15.75" customHeight="1">
      <c r="B912" s="22"/>
    </row>
    <row r="913" spans="2:2" ht="15.75" customHeight="1">
      <c r="B913" s="22"/>
    </row>
    <row r="914" spans="2:2" ht="15.75" customHeight="1">
      <c r="B914" s="22"/>
    </row>
    <row r="915" spans="2:2" ht="15.75" customHeight="1">
      <c r="B915" s="22"/>
    </row>
    <row r="916" spans="2:2" ht="15.75" customHeight="1">
      <c r="B916" s="22"/>
    </row>
    <row r="917" spans="2:2" ht="15.75" customHeight="1">
      <c r="B917" s="22"/>
    </row>
    <row r="918" spans="2:2" ht="15.75" customHeight="1">
      <c r="B918" s="22"/>
    </row>
    <row r="919" spans="2:2" ht="15.75" customHeight="1">
      <c r="B919" s="22"/>
    </row>
    <row r="920" spans="2:2" ht="15.75" customHeight="1">
      <c r="B920" s="22"/>
    </row>
    <row r="921" spans="2:2" ht="15.75" customHeight="1">
      <c r="B921" s="22"/>
    </row>
    <row r="922" spans="2:2" ht="15.75" customHeight="1">
      <c r="B922" s="22"/>
    </row>
    <row r="923" spans="2:2" ht="15.75" customHeight="1">
      <c r="B923" s="22"/>
    </row>
    <row r="924" spans="2:2" ht="15.75" customHeight="1">
      <c r="B924" s="22"/>
    </row>
    <row r="925" spans="2:2" ht="15.75" customHeight="1">
      <c r="B925" s="22"/>
    </row>
    <row r="926" spans="2:2" ht="15.75" customHeight="1">
      <c r="B926" s="22"/>
    </row>
    <row r="927" spans="2:2" ht="15.75" customHeight="1">
      <c r="B927" s="22"/>
    </row>
    <row r="928" spans="2:2" ht="15.75" customHeight="1">
      <c r="B928" s="22"/>
    </row>
    <row r="929" spans="2:2" ht="15.75" customHeight="1">
      <c r="B929" s="22"/>
    </row>
    <row r="930" spans="2:2" ht="15.75" customHeight="1">
      <c r="B930" s="22"/>
    </row>
    <row r="931" spans="2:2" ht="15.75" customHeight="1">
      <c r="B931" s="22"/>
    </row>
    <row r="932" spans="2:2" ht="15.75" customHeight="1">
      <c r="B932" s="22"/>
    </row>
    <row r="933" spans="2:2" ht="15.75" customHeight="1">
      <c r="B933" s="22"/>
    </row>
    <row r="934" spans="2:2" ht="15.75" customHeight="1">
      <c r="B934" s="22"/>
    </row>
    <row r="935" spans="2:2" ht="15.75" customHeight="1">
      <c r="B935" s="22"/>
    </row>
    <row r="936" spans="2:2" ht="15.75" customHeight="1">
      <c r="B936" s="22"/>
    </row>
    <row r="937" spans="2:2" ht="15.75" customHeight="1">
      <c r="B937" s="22"/>
    </row>
    <row r="938" spans="2:2" ht="15.75" customHeight="1">
      <c r="B938" s="22"/>
    </row>
    <row r="939" spans="2:2" ht="15.75" customHeight="1">
      <c r="B939" s="22"/>
    </row>
    <row r="940" spans="2:2" ht="15.75" customHeight="1">
      <c r="B940" s="22"/>
    </row>
    <row r="941" spans="2:2" ht="15.75" customHeight="1">
      <c r="B941" s="22"/>
    </row>
    <row r="942" spans="2:2" ht="15.75" customHeight="1">
      <c r="B942" s="22"/>
    </row>
    <row r="943" spans="2:2" ht="15.75" customHeight="1">
      <c r="B943" s="22"/>
    </row>
    <row r="944" spans="2:2" ht="15.75" customHeight="1">
      <c r="B944" s="22"/>
    </row>
    <row r="945" spans="2:2" ht="15.75" customHeight="1">
      <c r="B945" s="22"/>
    </row>
    <row r="946" spans="2:2" ht="15.75" customHeight="1">
      <c r="B946" s="22"/>
    </row>
    <row r="947" spans="2:2" ht="15.75" customHeight="1">
      <c r="B947" s="22"/>
    </row>
    <row r="948" spans="2:2" ht="15.75" customHeight="1">
      <c r="B948" s="22"/>
    </row>
    <row r="949" spans="2:2" ht="15.75" customHeight="1">
      <c r="B949" s="22"/>
    </row>
    <row r="950" spans="2:2" ht="15.75" customHeight="1">
      <c r="B950" s="22"/>
    </row>
    <row r="951" spans="2:2" ht="15.75" customHeight="1">
      <c r="B951" s="22"/>
    </row>
    <row r="952" spans="2:2" ht="15.75" customHeight="1">
      <c r="B952" s="22"/>
    </row>
    <row r="953" spans="2:2" ht="15.75" customHeight="1">
      <c r="B953" s="22"/>
    </row>
    <row r="954" spans="2:2" ht="15.75" customHeight="1">
      <c r="B954" s="22"/>
    </row>
    <row r="955" spans="2:2" ht="15.75" customHeight="1">
      <c r="B955" s="22"/>
    </row>
    <row r="956" spans="2:2" ht="15.75" customHeight="1">
      <c r="B956" s="22"/>
    </row>
    <row r="957" spans="2:2" ht="15.75" customHeight="1">
      <c r="B957" s="22"/>
    </row>
    <row r="958" spans="2:2" ht="15.75" customHeight="1">
      <c r="B958" s="22"/>
    </row>
    <row r="959" spans="2:2" ht="15.75" customHeight="1">
      <c r="B959" s="22"/>
    </row>
    <row r="960" spans="2:2" ht="15.75" customHeight="1">
      <c r="B960" s="22"/>
    </row>
    <row r="961" spans="2:2" ht="15.75" customHeight="1">
      <c r="B961" s="22"/>
    </row>
    <row r="962" spans="2:2" ht="15.75" customHeight="1">
      <c r="B962" s="22"/>
    </row>
    <row r="963" spans="2:2" ht="15.75" customHeight="1">
      <c r="B963" s="22"/>
    </row>
    <row r="964" spans="2:2" ht="15.75" customHeight="1">
      <c r="B964" s="22"/>
    </row>
    <row r="965" spans="2:2" ht="15.75" customHeight="1">
      <c r="B965" s="22"/>
    </row>
    <row r="966" spans="2:2" ht="15.75" customHeight="1">
      <c r="B966" s="22"/>
    </row>
    <row r="967" spans="2:2" ht="15.75" customHeight="1">
      <c r="B967" s="22"/>
    </row>
    <row r="968" spans="2:2" ht="15.75" customHeight="1">
      <c r="B968" s="22"/>
    </row>
    <row r="969" spans="2:2" ht="15.75" customHeight="1">
      <c r="B969" s="22"/>
    </row>
    <row r="970" spans="2:2" ht="15.75" customHeight="1">
      <c r="B970" s="22"/>
    </row>
    <row r="971" spans="2:2" ht="15.75" customHeight="1">
      <c r="B971" s="22"/>
    </row>
    <row r="972" spans="2:2" ht="15.75" customHeight="1">
      <c r="B972" s="22"/>
    </row>
    <row r="973" spans="2:2" ht="15.75" customHeight="1">
      <c r="B973" s="22"/>
    </row>
    <row r="974" spans="2:2" ht="15.75" customHeight="1">
      <c r="B974" s="22"/>
    </row>
    <row r="975" spans="2:2" ht="15.75" customHeight="1">
      <c r="B975" s="22"/>
    </row>
    <row r="976" spans="2:2" ht="15.75" customHeight="1">
      <c r="B976" s="22"/>
    </row>
    <row r="977" spans="2:2" ht="15.75" customHeight="1">
      <c r="B977" s="22"/>
    </row>
    <row r="978" spans="2:2" ht="15.75" customHeight="1">
      <c r="B978" s="22"/>
    </row>
    <row r="979" spans="2:2" ht="15.75" customHeight="1">
      <c r="B979" s="22"/>
    </row>
    <row r="980" spans="2:2" ht="15.75" customHeight="1">
      <c r="B980" s="22"/>
    </row>
    <row r="981" spans="2:2" ht="15.75" customHeight="1">
      <c r="B981" s="22"/>
    </row>
    <row r="982" spans="2:2" ht="15.75" customHeight="1">
      <c r="B982" s="22"/>
    </row>
    <row r="983" spans="2:2" ht="15.75" customHeight="1">
      <c r="B983" s="22"/>
    </row>
    <row r="984" spans="2:2" ht="15.75" customHeight="1">
      <c r="B984" s="22"/>
    </row>
    <row r="985" spans="2:2" ht="15.75" customHeight="1">
      <c r="B985" s="22"/>
    </row>
    <row r="986" spans="2:2" ht="15.75" customHeight="1">
      <c r="B986" s="22"/>
    </row>
    <row r="987" spans="2:2" ht="15.75" customHeight="1">
      <c r="B987" s="22"/>
    </row>
    <row r="988" spans="2:2" ht="15.75" customHeight="1">
      <c r="B988" s="22"/>
    </row>
    <row r="989" spans="2:2" ht="15.75" customHeight="1">
      <c r="B989" s="22"/>
    </row>
    <row r="990" spans="2:2" ht="15.75" customHeight="1">
      <c r="B990" s="22"/>
    </row>
    <row r="991" spans="2:2" ht="15.75" customHeight="1">
      <c r="B991" s="22"/>
    </row>
  </sheetData>
  <mergeCells count="6">
    <mergeCell ref="A1:I8"/>
    <mergeCell ref="J1:K1"/>
    <mergeCell ref="A9:E9"/>
    <mergeCell ref="F9:G9"/>
    <mergeCell ref="A10:C10"/>
    <mergeCell ref="F10:I10"/>
  </mergeCells>
  <conditionalFormatting sqref="A12:I19">
    <cfRule type="expression" dxfId="29" priority="2">
      <formula>$E:$E=TRUE</formula>
    </cfRule>
    <cfRule type="expression" dxfId="28" priority="3">
      <formula>$F:$F=TRUE</formula>
    </cfRule>
  </conditionalFormatting>
  <conditionalFormatting sqref="A12:I100">
    <cfRule type="expression" dxfId="27" priority="4">
      <formula>$F:$F=TRUE</formula>
    </cfRule>
    <cfRule type="expression" dxfId="26" priority="5">
      <formula>$E:$E=TRUE</formula>
    </cfRule>
  </conditionalFormatting>
  <conditionalFormatting sqref="C12:C13">
    <cfRule type="expression" dxfId="25" priority="1">
      <formula>$E12=TRUE</formula>
    </cfRule>
  </conditionalFormatting>
  <hyperlinks>
    <hyperlink ref="I14" r:id="rId1" xr:uid="{661BD238-D1DD-43F3-8F79-F6535C65FA12}"/>
    <hyperlink ref="I15" r:id="rId2" xr:uid="{860D91C3-A983-421A-B25C-A8C7FA5FABDE}"/>
    <hyperlink ref="I16" r:id="rId3" xr:uid="{F056937F-8629-4522-92BB-16C72DF494C9}"/>
    <hyperlink ref="I17" r:id="rId4" xr:uid="{3CD828C4-64B0-486C-9BFB-BF0DB4FEF76A}"/>
    <hyperlink ref="I18" r:id="rId5" xr:uid="{E7799F22-8ABD-4034-BB68-7A5F5B2F4DDF}"/>
    <hyperlink ref="I19" r:id="rId6" xr:uid="{15FC12A5-267A-4804-9794-0BD8F986A6D3}"/>
  </hyperlinks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outlinePr summaryBelow="0" summaryRight="0"/>
    <pageSetUpPr fitToPage="1"/>
  </sheetPr>
  <dimension ref="A1:K970"/>
  <sheetViews>
    <sheetView showGridLines="0" topLeftCell="A9" workbookViewId="0">
      <selection activeCell="E18" sqref="E18"/>
    </sheetView>
  </sheetViews>
  <sheetFormatPr defaultColWidth="12.5546875" defaultRowHeight="15.75" customHeight="1"/>
  <cols>
    <col min="1" max="1" width="7" customWidth="1"/>
    <col min="2" max="2" width="53" customWidth="1"/>
    <col min="3" max="3" width="61.5546875" customWidth="1"/>
    <col min="4" max="5" width="8.6640625" customWidth="1"/>
    <col min="6" max="6" width="8.33203125" customWidth="1"/>
    <col min="7" max="7" width="20.88671875" customWidth="1"/>
    <col min="8" max="9" width="46.44140625" customWidth="1"/>
    <col min="10" max="10" width="17.6640625" hidden="1" customWidth="1"/>
    <col min="11" max="11" width="18.33203125" hidden="1" customWidth="1"/>
    <col min="12" max="26" width="14.44140625" customWidth="1"/>
  </cols>
  <sheetData>
    <row r="1" spans="1:11" ht="31.5" hidden="1" customHeight="1">
      <c r="A1" s="131" t="s">
        <v>21</v>
      </c>
      <c r="B1" s="116"/>
      <c r="C1" s="116"/>
      <c r="D1" s="116"/>
      <c r="E1" s="116"/>
      <c r="F1" s="116"/>
      <c r="G1" s="116"/>
      <c r="H1" s="116"/>
      <c r="I1" s="117"/>
      <c r="J1" s="131" t="s">
        <v>22</v>
      </c>
      <c r="K1" s="117"/>
    </row>
    <row r="2" spans="1:11" ht="31.5" hidden="1" customHeight="1">
      <c r="A2" s="118"/>
      <c r="B2" s="111"/>
      <c r="C2" s="111"/>
      <c r="D2" s="111"/>
      <c r="E2" s="111"/>
      <c r="F2" s="111"/>
      <c r="G2" s="111"/>
      <c r="H2" s="111"/>
      <c r="I2" s="119"/>
      <c r="J2" s="23" t="s">
        <v>9</v>
      </c>
      <c r="K2" s="24" t="str">
        <f>IF(K4=0,"NO",IF(K4=K6,"YES",IF(K4&lt;K6,"IN PROGRESS",IF(K3&gt;0,"IN PROGRESS"))))</f>
        <v>NO</v>
      </c>
    </row>
    <row r="3" spans="1:11" ht="31.5" hidden="1" customHeight="1">
      <c r="A3" s="118"/>
      <c r="B3" s="111"/>
      <c r="C3" s="111"/>
      <c r="D3" s="111"/>
      <c r="E3" s="111"/>
      <c r="F3" s="111"/>
      <c r="G3" s="111"/>
      <c r="H3" s="111"/>
      <c r="I3" s="119"/>
      <c r="J3" s="23" t="s">
        <v>10</v>
      </c>
      <c r="K3" s="25">
        <f>COUNTIF(F12:F178,TRUE)</f>
        <v>0</v>
      </c>
    </row>
    <row r="4" spans="1:11" ht="31.5" hidden="1" customHeight="1">
      <c r="A4" s="118"/>
      <c r="B4" s="111"/>
      <c r="C4" s="111"/>
      <c r="D4" s="111"/>
      <c r="E4" s="111"/>
      <c r="F4" s="111"/>
      <c r="G4" s="111"/>
      <c r="H4" s="111"/>
      <c r="I4" s="119"/>
      <c r="J4" s="23" t="s">
        <v>13</v>
      </c>
      <c r="K4" s="25">
        <f>COUNTIF(E12:E178,TRUE)</f>
        <v>0</v>
      </c>
    </row>
    <row r="5" spans="1:11" ht="31.5" hidden="1" customHeight="1">
      <c r="A5" s="118"/>
      <c r="B5" s="111"/>
      <c r="C5" s="111"/>
      <c r="D5" s="111"/>
      <c r="E5" s="111"/>
      <c r="F5" s="111"/>
      <c r="G5" s="111"/>
      <c r="H5" s="111"/>
      <c r="I5" s="119"/>
      <c r="J5" s="23" t="s">
        <v>11</v>
      </c>
      <c r="K5" s="25" t="str">
        <f>CONCATENATE(K4," of ",K6)</f>
        <v>0 of 6</v>
      </c>
    </row>
    <row r="6" spans="1:11" ht="31.5" hidden="1" customHeight="1">
      <c r="A6" s="118"/>
      <c r="B6" s="111"/>
      <c r="C6" s="111"/>
      <c r="D6" s="111"/>
      <c r="E6" s="111"/>
      <c r="F6" s="111"/>
      <c r="G6" s="111"/>
      <c r="H6" s="111"/>
      <c r="I6" s="119"/>
      <c r="J6" s="23" t="s">
        <v>14</v>
      </c>
      <c r="K6" s="25">
        <f>COUNTA(E12:E175)</f>
        <v>6</v>
      </c>
    </row>
    <row r="7" spans="1:11" ht="31.5" hidden="1" customHeight="1">
      <c r="A7" s="118"/>
      <c r="B7" s="111"/>
      <c r="C7" s="111"/>
      <c r="D7" s="111"/>
      <c r="E7" s="111"/>
      <c r="F7" s="111"/>
      <c r="G7" s="111"/>
      <c r="H7" s="111"/>
      <c r="I7" s="119"/>
      <c r="J7" s="23" t="s">
        <v>23</v>
      </c>
      <c r="K7" s="25">
        <f>COUNTIF(D12:D178,TRUE)</f>
        <v>6</v>
      </c>
    </row>
    <row r="8" spans="1:11" ht="31.5" hidden="1" customHeight="1">
      <c r="A8" s="120"/>
      <c r="B8" s="121"/>
      <c r="C8" s="121"/>
      <c r="D8" s="121"/>
      <c r="E8" s="121"/>
      <c r="F8" s="121"/>
      <c r="G8" s="121"/>
      <c r="H8" s="121"/>
      <c r="I8" s="122"/>
      <c r="J8" s="26" t="s">
        <v>8</v>
      </c>
      <c r="K8" s="27" t="str">
        <f>IF(K7=K6,"Ready for UAT",IF(K7=0,"Not Ready for UAT",IF(K7&lt;K6,"Partially Ready for UAT")))</f>
        <v>Ready for UAT</v>
      </c>
    </row>
    <row r="9" spans="1:11" ht="31.5" customHeight="1">
      <c r="A9" s="123" t="s">
        <v>68</v>
      </c>
      <c r="B9" s="124"/>
      <c r="C9" s="124"/>
      <c r="D9" s="124"/>
      <c r="E9" s="124"/>
      <c r="F9" s="125"/>
      <c r="G9" s="124"/>
      <c r="H9" s="43"/>
      <c r="I9" s="43"/>
      <c r="J9" s="28"/>
      <c r="K9" s="28"/>
    </row>
    <row r="10" spans="1:11" ht="23.25" customHeight="1">
      <c r="A10" s="132" t="s">
        <v>69</v>
      </c>
      <c r="B10" s="111"/>
      <c r="C10" s="111"/>
      <c r="D10" s="29"/>
      <c r="E10" s="29" t="b">
        <f>IF(K4=K6,TRUE,FALSE)</f>
        <v>0</v>
      </c>
      <c r="F10" s="133" t="s">
        <v>26</v>
      </c>
      <c r="G10" s="111"/>
      <c r="H10" s="111"/>
      <c r="I10" s="111"/>
      <c r="J10" s="28"/>
      <c r="K10" s="28"/>
    </row>
    <row r="11" spans="1:11" ht="41.4">
      <c r="A11" s="48" t="s">
        <v>27</v>
      </c>
      <c r="B11" s="65" t="s">
        <v>70</v>
      </c>
      <c r="C11" s="48" t="s">
        <v>47</v>
      </c>
      <c r="D11" s="48" t="s">
        <v>30</v>
      </c>
      <c r="E11" s="48" t="s">
        <v>31</v>
      </c>
      <c r="F11" s="48" t="s">
        <v>32</v>
      </c>
      <c r="G11" s="48" t="s">
        <v>33</v>
      </c>
      <c r="H11" s="48" t="s">
        <v>34</v>
      </c>
      <c r="I11" s="48" t="s">
        <v>35</v>
      </c>
      <c r="J11" s="5"/>
      <c r="K11" s="5"/>
    </row>
    <row r="12" spans="1:11" ht="27.6">
      <c r="A12" s="66"/>
      <c r="B12" s="67" t="s">
        <v>71</v>
      </c>
      <c r="C12" s="68" t="s">
        <v>72</v>
      </c>
      <c r="D12" s="69" t="b">
        <v>1</v>
      </c>
      <c r="E12" s="69" t="b">
        <v>0</v>
      </c>
      <c r="F12" s="69" t="b">
        <v>0</v>
      </c>
      <c r="G12" s="70"/>
      <c r="H12" s="71"/>
      <c r="I12" s="71"/>
      <c r="J12" s="5"/>
      <c r="K12" s="5"/>
    </row>
    <row r="13" spans="1:11" ht="41.4">
      <c r="A13" s="66"/>
      <c r="B13" s="67" t="s">
        <v>73</v>
      </c>
      <c r="C13" s="68" t="s">
        <v>74</v>
      </c>
      <c r="D13" s="69" t="b">
        <v>1</v>
      </c>
      <c r="E13" s="69" t="b">
        <v>0</v>
      </c>
      <c r="F13" s="69" t="b">
        <v>0</v>
      </c>
      <c r="G13" s="70"/>
      <c r="H13" s="71"/>
      <c r="I13" s="71"/>
      <c r="J13" s="5"/>
      <c r="K13" s="5"/>
    </row>
    <row r="14" spans="1:11" ht="27.6">
      <c r="A14" s="66"/>
      <c r="B14" s="67" t="s">
        <v>75</v>
      </c>
      <c r="C14" s="68" t="s">
        <v>76</v>
      </c>
      <c r="D14" s="69" t="b">
        <v>1</v>
      </c>
      <c r="E14" s="69" t="b">
        <v>0</v>
      </c>
      <c r="F14" s="69" t="b">
        <v>0</v>
      </c>
      <c r="G14" s="70"/>
      <c r="H14" s="72"/>
      <c r="I14" s="72"/>
      <c r="J14" s="5"/>
      <c r="K14" s="5"/>
    </row>
    <row r="15" spans="1:11" ht="27.6">
      <c r="A15" s="66"/>
      <c r="B15" s="67" t="s">
        <v>77</v>
      </c>
      <c r="C15" s="68" t="s">
        <v>78</v>
      </c>
      <c r="D15" s="69" t="b">
        <v>1</v>
      </c>
      <c r="E15" s="69" t="b">
        <v>0</v>
      </c>
      <c r="F15" s="69" t="b">
        <v>0</v>
      </c>
      <c r="G15" s="70"/>
      <c r="H15" s="71"/>
      <c r="I15" s="71"/>
      <c r="J15" s="4"/>
      <c r="K15" s="4"/>
    </row>
    <row r="16" spans="1:11" ht="55.2">
      <c r="A16" s="75"/>
      <c r="B16" s="67" t="s">
        <v>79</v>
      </c>
      <c r="C16" s="81" t="s">
        <v>80</v>
      </c>
      <c r="D16" s="69" t="b">
        <v>1</v>
      </c>
      <c r="E16" s="69" t="b">
        <v>0</v>
      </c>
      <c r="F16" s="76" t="b">
        <v>0</v>
      </c>
      <c r="G16" s="70"/>
      <c r="H16" s="71"/>
      <c r="I16" s="71"/>
      <c r="J16" s="4"/>
      <c r="K16" s="4"/>
    </row>
    <row r="17" spans="1:11" s="88" customFormat="1" ht="27.6">
      <c r="A17"/>
      <c r="B17" s="89" t="s">
        <v>81</v>
      </c>
      <c r="C17" s="90" t="s">
        <v>82</v>
      </c>
      <c r="D17" s="91" t="b">
        <v>1</v>
      </c>
      <c r="E17" s="91" t="b">
        <v>0</v>
      </c>
      <c r="F17" s="91" t="b">
        <v>0</v>
      </c>
      <c r="G17" s="92"/>
      <c r="H17" s="96"/>
      <c r="I17" s="96" t="s">
        <v>83</v>
      </c>
      <c r="J17" s="98"/>
      <c r="K17" s="98"/>
    </row>
    <row r="18" spans="1:11" ht="15.75" customHeight="1">
      <c r="B18" s="22"/>
    </row>
    <row r="19" spans="1:11" ht="15.75" customHeight="1">
      <c r="B19" s="22"/>
    </row>
    <row r="20" spans="1:11" ht="15.75" customHeight="1">
      <c r="B20" s="22"/>
    </row>
    <row r="21" spans="1:11" ht="15.75" customHeight="1">
      <c r="B21" s="22"/>
    </row>
    <row r="22" spans="1:11" ht="15.75" customHeight="1">
      <c r="B22" s="22"/>
    </row>
    <row r="23" spans="1:11" ht="15.75" customHeight="1">
      <c r="B23" s="22"/>
    </row>
    <row r="24" spans="1:11" ht="15.75" customHeight="1">
      <c r="B24" s="22"/>
    </row>
    <row r="25" spans="1:11" ht="15.75" customHeight="1">
      <c r="B25" s="22"/>
    </row>
    <row r="26" spans="1:11" ht="15.75" customHeight="1">
      <c r="B26" s="22"/>
    </row>
    <row r="27" spans="1:11" ht="15.75" customHeight="1">
      <c r="B27" s="22"/>
    </row>
    <row r="28" spans="1:11" ht="15.75" customHeight="1">
      <c r="B28" s="22"/>
    </row>
    <row r="29" spans="1:11" ht="15.75" customHeight="1">
      <c r="B29" s="22"/>
    </row>
    <row r="30" spans="1:11" ht="15.75" customHeight="1">
      <c r="B30" s="22"/>
    </row>
    <row r="31" spans="1:11" ht="15.75" customHeight="1">
      <c r="B31" s="22"/>
    </row>
    <row r="32" spans="1:11" ht="15.75" customHeight="1">
      <c r="B32" s="22"/>
    </row>
    <row r="33" spans="2:2" ht="15.75" customHeight="1">
      <c r="B33" s="22"/>
    </row>
    <row r="34" spans="2:2" ht="15.75" customHeight="1">
      <c r="B34" s="22"/>
    </row>
    <row r="35" spans="2:2" ht="15.75" customHeight="1">
      <c r="B35" s="22"/>
    </row>
    <row r="36" spans="2:2" ht="15.75" customHeight="1">
      <c r="B36" s="22"/>
    </row>
    <row r="37" spans="2:2" ht="15.75" customHeight="1">
      <c r="B37" s="22"/>
    </row>
    <row r="38" spans="2:2" ht="15.75" customHeight="1">
      <c r="B38" s="22"/>
    </row>
    <row r="39" spans="2:2" ht="15.75" customHeight="1">
      <c r="B39" s="22"/>
    </row>
    <row r="40" spans="2:2" ht="15.75" customHeight="1">
      <c r="B40" s="22"/>
    </row>
    <row r="41" spans="2:2" ht="15.75" customHeight="1">
      <c r="B41" s="22"/>
    </row>
    <row r="42" spans="2:2" ht="15.75" customHeight="1">
      <c r="B42" s="22"/>
    </row>
    <row r="43" spans="2:2" ht="15.75" customHeight="1">
      <c r="B43" s="22"/>
    </row>
    <row r="44" spans="2:2" ht="15.75" customHeight="1">
      <c r="B44" s="22"/>
    </row>
    <row r="45" spans="2:2" ht="15.75" customHeight="1">
      <c r="B45" s="22"/>
    </row>
    <row r="46" spans="2:2" ht="15.75" customHeight="1">
      <c r="B46" s="22"/>
    </row>
    <row r="47" spans="2:2" ht="15.75" customHeight="1">
      <c r="B47" s="22"/>
    </row>
    <row r="48" spans="2:2" ht="15.75" customHeight="1">
      <c r="B48" s="22"/>
    </row>
    <row r="49" spans="2:2" ht="15.75" customHeight="1">
      <c r="B49" s="22"/>
    </row>
    <row r="50" spans="2:2" ht="15.75" customHeight="1">
      <c r="B50" s="22"/>
    </row>
    <row r="51" spans="2:2" ht="15.75" customHeight="1">
      <c r="B51" s="22"/>
    </row>
    <row r="52" spans="2:2" ht="15.75" customHeight="1">
      <c r="B52" s="22"/>
    </row>
    <row r="53" spans="2:2" ht="15.75" customHeight="1">
      <c r="B53" s="22"/>
    </row>
    <row r="54" spans="2:2" ht="15.75" customHeight="1">
      <c r="B54" s="22"/>
    </row>
    <row r="55" spans="2:2" ht="15.75" customHeight="1">
      <c r="B55" s="22"/>
    </row>
    <row r="56" spans="2:2" ht="15.75" customHeight="1">
      <c r="B56" s="22"/>
    </row>
    <row r="57" spans="2:2" ht="15.75" customHeight="1">
      <c r="B57" s="22"/>
    </row>
    <row r="58" spans="2:2" ht="15.75" customHeight="1">
      <c r="B58" s="22"/>
    </row>
    <row r="59" spans="2:2" ht="15.75" customHeight="1">
      <c r="B59" s="22"/>
    </row>
    <row r="60" spans="2:2" ht="15.75" customHeight="1">
      <c r="B60" s="22"/>
    </row>
    <row r="61" spans="2:2" ht="15.75" customHeight="1">
      <c r="B61" s="22"/>
    </row>
    <row r="62" spans="2:2" ht="15.75" customHeight="1">
      <c r="B62" s="22"/>
    </row>
    <row r="63" spans="2:2" ht="15.75" customHeight="1">
      <c r="B63" s="22"/>
    </row>
    <row r="64" spans="2:2" ht="15.75" customHeight="1">
      <c r="B64" s="22"/>
    </row>
    <row r="65" spans="2:2" ht="15.75" customHeight="1">
      <c r="B65" s="22"/>
    </row>
    <row r="66" spans="2:2" ht="15.75" customHeight="1">
      <c r="B66" s="22"/>
    </row>
    <row r="67" spans="2:2" ht="15.75" customHeight="1">
      <c r="B67" s="22"/>
    </row>
    <row r="68" spans="2:2" ht="15.75" customHeight="1">
      <c r="B68" s="22"/>
    </row>
    <row r="69" spans="2:2" ht="15.75" customHeight="1">
      <c r="B69" s="22"/>
    </row>
    <row r="70" spans="2:2" ht="15.75" customHeight="1">
      <c r="B70" s="22"/>
    </row>
    <row r="71" spans="2:2" ht="15.75" customHeight="1">
      <c r="B71" s="22"/>
    </row>
    <row r="72" spans="2:2" ht="15.75" customHeight="1">
      <c r="B72" s="22"/>
    </row>
    <row r="73" spans="2:2" ht="15.75" customHeight="1">
      <c r="B73" s="22"/>
    </row>
    <row r="74" spans="2:2" ht="15.75" customHeight="1">
      <c r="B74" s="22"/>
    </row>
    <row r="75" spans="2:2" ht="15.75" customHeight="1">
      <c r="B75" s="22"/>
    </row>
    <row r="76" spans="2:2" ht="15.75" customHeight="1">
      <c r="B76" s="22"/>
    </row>
    <row r="77" spans="2:2" ht="15.75" customHeight="1">
      <c r="B77" s="22"/>
    </row>
    <row r="78" spans="2:2" ht="15.75" customHeight="1">
      <c r="B78" s="22"/>
    </row>
    <row r="79" spans="2:2" ht="15.75" customHeight="1">
      <c r="B79" s="22"/>
    </row>
    <row r="80" spans="2:2" ht="15.75" customHeight="1">
      <c r="B80" s="22"/>
    </row>
    <row r="81" spans="2:2" ht="15.75" customHeight="1">
      <c r="B81" s="22"/>
    </row>
    <row r="82" spans="2:2" ht="15.75" customHeight="1">
      <c r="B82" s="22"/>
    </row>
    <row r="83" spans="2:2" ht="15.75" customHeight="1">
      <c r="B83" s="22"/>
    </row>
    <row r="84" spans="2:2" ht="15.75" customHeight="1">
      <c r="B84" s="22"/>
    </row>
    <row r="85" spans="2:2" ht="15.75" customHeight="1">
      <c r="B85" s="22"/>
    </row>
    <row r="86" spans="2:2" ht="15.75" customHeight="1">
      <c r="B86" s="22"/>
    </row>
    <row r="87" spans="2:2" ht="15.75" customHeight="1">
      <c r="B87" s="22"/>
    </row>
    <row r="88" spans="2:2" ht="15.75" customHeight="1">
      <c r="B88" s="22"/>
    </row>
    <row r="89" spans="2:2" ht="15.75" customHeight="1">
      <c r="B89" s="22"/>
    </row>
    <row r="90" spans="2:2" ht="15.75" customHeight="1">
      <c r="B90" s="22"/>
    </row>
    <row r="91" spans="2:2" ht="15.75" customHeight="1">
      <c r="B91" s="22"/>
    </row>
    <row r="92" spans="2:2" ht="15.75" customHeight="1">
      <c r="B92" s="22"/>
    </row>
    <row r="93" spans="2:2" ht="15.75" customHeight="1">
      <c r="B93" s="22"/>
    </row>
    <row r="94" spans="2:2" ht="15.75" customHeight="1">
      <c r="B94" s="22"/>
    </row>
    <row r="95" spans="2:2" ht="15.75" customHeight="1">
      <c r="B95" s="22"/>
    </row>
    <row r="96" spans="2:2" ht="15.75" customHeight="1">
      <c r="B96" s="22"/>
    </row>
    <row r="97" spans="2:2" ht="15.75" customHeight="1">
      <c r="B97" s="22"/>
    </row>
    <row r="98" spans="2:2" ht="15.75" customHeight="1">
      <c r="B98" s="22"/>
    </row>
    <row r="99" spans="2:2" ht="15.75" customHeight="1">
      <c r="B99" s="22"/>
    </row>
    <row r="100" spans="2:2" ht="15.75" customHeight="1">
      <c r="B100" s="22"/>
    </row>
    <row r="101" spans="2:2" ht="15.75" customHeight="1">
      <c r="B101" s="22"/>
    </row>
    <row r="102" spans="2:2" ht="15.75" customHeight="1">
      <c r="B102" s="22"/>
    </row>
    <row r="103" spans="2:2" ht="15.75" customHeight="1">
      <c r="B103" s="22"/>
    </row>
    <row r="104" spans="2:2" ht="15.75" customHeight="1">
      <c r="B104" s="22"/>
    </row>
    <row r="105" spans="2:2" ht="15.75" customHeight="1">
      <c r="B105" s="22"/>
    </row>
    <row r="106" spans="2:2" ht="15.75" customHeight="1">
      <c r="B106" s="22"/>
    </row>
    <row r="107" spans="2:2" ht="15.75" customHeight="1">
      <c r="B107" s="22"/>
    </row>
    <row r="108" spans="2:2" ht="15.75" customHeight="1">
      <c r="B108" s="22"/>
    </row>
    <row r="109" spans="2:2" ht="15.75" customHeight="1">
      <c r="B109" s="22"/>
    </row>
    <row r="110" spans="2:2" ht="15.75" customHeight="1">
      <c r="B110" s="22"/>
    </row>
    <row r="111" spans="2:2" ht="15.75" customHeight="1">
      <c r="B111" s="22"/>
    </row>
    <row r="112" spans="2:2" ht="15.75" customHeight="1">
      <c r="B112" s="22"/>
    </row>
    <row r="113" spans="2:2" ht="15.75" customHeight="1">
      <c r="B113" s="22"/>
    </row>
    <row r="114" spans="2:2" ht="15.75" customHeight="1">
      <c r="B114" s="22"/>
    </row>
    <row r="115" spans="2:2" ht="15.75" customHeight="1">
      <c r="B115" s="22"/>
    </row>
    <row r="116" spans="2:2" ht="15.75" customHeight="1">
      <c r="B116" s="22"/>
    </row>
    <row r="117" spans="2:2" ht="15.75" customHeight="1">
      <c r="B117" s="22"/>
    </row>
    <row r="118" spans="2:2" ht="15.75" customHeight="1">
      <c r="B118" s="22"/>
    </row>
    <row r="119" spans="2:2" ht="15.75" customHeight="1">
      <c r="B119" s="22"/>
    </row>
    <row r="120" spans="2:2" ht="15.75" customHeight="1">
      <c r="B120" s="22"/>
    </row>
    <row r="121" spans="2:2" ht="15.75" customHeight="1">
      <c r="B121" s="22"/>
    </row>
    <row r="122" spans="2:2" ht="15.75" customHeight="1">
      <c r="B122" s="22"/>
    </row>
    <row r="123" spans="2:2" ht="15.75" customHeight="1">
      <c r="B123" s="22"/>
    </row>
    <row r="124" spans="2:2" ht="15.75" customHeight="1">
      <c r="B124" s="22"/>
    </row>
    <row r="125" spans="2:2" ht="15.75" customHeight="1">
      <c r="B125" s="22"/>
    </row>
    <row r="126" spans="2:2" ht="15.75" customHeight="1">
      <c r="B126" s="22"/>
    </row>
    <row r="127" spans="2:2" ht="15.75" customHeight="1">
      <c r="B127" s="22"/>
    </row>
    <row r="128" spans="2:2" ht="15.75" customHeight="1">
      <c r="B128" s="22"/>
    </row>
    <row r="129" spans="2:2" ht="15.75" customHeight="1">
      <c r="B129" s="22"/>
    </row>
    <row r="130" spans="2:2" ht="15.75" customHeight="1">
      <c r="B130" s="22"/>
    </row>
    <row r="131" spans="2:2" ht="15.75" customHeight="1">
      <c r="B131" s="22"/>
    </row>
    <row r="132" spans="2:2" ht="15.75" customHeight="1">
      <c r="B132" s="22"/>
    </row>
    <row r="133" spans="2:2" ht="15.75" customHeight="1">
      <c r="B133" s="22"/>
    </row>
    <row r="134" spans="2:2" ht="15.75" customHeight="1">
      <c r="B134" s="22"/>
    </row>
    <row r="135" spans="2:2" ht="15.75" customHeight="1">
      <c r="B135" s="22"/>
    </row>
    <row r="136" spans="2:2" ht="15.75" customHeight="1">
      <c r="B136" s="22"/>
    </row>
    <row r="137" spans="2:2" ht="15.75" customHeight="1">
      <c r="B137" s="22"/>
    </row>
    <row r="138" spans="2:2" ht="15.75" customHeight="1">
      <c r="B138" s="22"/>
    </row>
    <row r="139" spans="2:2" ht="15.75" customHeight="1">
      <c r="B139" s="22"/>
    </row>
    <row r="140" spans="2:2" ht="15.75" customHeight="1">
      <c r="B140" s="22"/>
    </row>
    <row r="141" spans="2:2" ht="15.75" customHeight="1">
      <c r="B141" s="22"/>
    </row>
    <row r="142" spans="2:2" ht="15.75" customHeight="1">
      <c r="B142" s="22"/>
    </row>
    <row r="143" spans="2:2" ht="15.75" customHeight="1">
      <c r="B143" s="22"/>
    </row>
    <row r="144" spans="2:2" ht="15.75" customHeight="1">
      <c r="B144" s="22"/>
    </row>
    <row r="145" spans="2:2" ht="15.75" customHeight="1">
      <c r="B145" s="22"/>
    </row>
    <row r="146" spans="2:2" ht="15.75" customHeight="1">
      <c r="B146" s="22"/>
    </row>
    <row r="147" spans="2:2" ht="15.75" customHeight="1">
      <c r="B147" s="22"/>
    </row>
    <row r="148" spans="2:2" ht="15.75" customHeight="1">
      <c r="B148" s="22"/>
    </row>
    <row r="149" spans="2:2" ht="15.75" customHeight="1">
      <c r="B149" s="22"/>
    </row>
    <row r="150" spans="2:2" ht="15.75" customHeight="1">
      <c r="B150" s="22"/>
    </row>
    <row r="151" spans="2:2" ht="15.75" customHeight="1">
      <c r="B151" s="22"/>
    </row>
    <row r="152" spans="2:2" ht="15.75" customHeight="1">
      <c r="B152" s="22"/>
    </row>
    <row r="153" spans="2:2" ht="15.75" customHeight="1">
      <c r="B153" s="22"/>
    </row>
    <row r="154" spans="2:2" ht="15.75" customHeight="1">
      <c r="B154" s="22"/>
    </row>
    <row r="155" spans="2:2" ht="15.75" customHeight="1">
      <c r="B155" s="22"/>
    </row>
    <row r="156" spans="2:2" ht="15.75" customHeight="1">
      <c r="B156" s="22"/>
    </row>
    <row r="157" spans="2:2" ht="15.75" customHeight="1">
      <c r="B157" s="22"/>
    </row>
    <row r="158" spans="2:2" ht="15.75" customHeight="1">
      <c r="B158" s="22"/>
    </row>
    <row r="159" spans="2:2" ht="15.75" customHeight="1">
      <c r="B159" s="22"/>
    </row>
    <row r="160" spans="2:2" ht="15.75" customHeight="1">
      <c r="B160" s="22"/>
    </row>
    <row r="161" spans="2:2" ht="15.75" customHeight="1">
      <c r="B161" s="22"/>
    </row>
    <row r="162" spans="2:2" ht="15.75" customHeight="1">
      <c r="B162" s="22"/>
    </row>
    <row r="163" spans="2:2" ht="15.75" customHeight="1">
      <c r="B163" s="22"/>
    </row>
    <row r="164" spans="2:2" ht="15.75" customHeight="1">
      <c r="B164" s="22"/>
    </row>
    <row r="165" spans="2:2" ht="15.75" customHeight="1">
      <c r="B165" s="22"/>
    </row>
    <row r="166" spans="2:2" ht="15.75" customHeight="1">
      <c r="B166" s="22"/>
    </row>
    <row r="167" spans="2:2" ht="15.75" customHeight="1">
      <c r="B167" s="22"/>
    </row>
    <row r="168" spans="2:2" ht="15.75" customHeight="1">
      <c r="B168" s="22"/>
    </row>
    <row r="169" spans="2:2" ht="15.75" customHeight="1">
      <c r="B169" s="22"/>
    </row>
    <row r="170" spans="2:2" ht="15.75" customHeight="1">
      <c r="B170" s="22"/>
    </row>
    <row r="171" spans="2:2" ht="15.75" customHeight="1">
      <c r="B171" s="22"/>
    </row>
    <row r="172" spans="2:2" ht="15.75" customHeight="1">
      <c r="B172" s="22"/>
    </row>
    <row r="173" spans="2:2" ht="15.75" customHeight="1">
      <c r="B173" s="22"/>
    </row>
    <row r="174" spans="2:2" ht="15.75" customHeight="1">
      <c r="B174" s="22"/>
    </row>
    <row r="175" spans="2:2" ht="15.75" customHeight="1">
      <c r="B175" s="22"/>
    </row>
    <row r="176" spans="2:2" ht="15.75" customHeight="1">
      <c r="B176" s="22"/>
    </row>
    <row r="177" spans="2:2" ht="15.75" customHeight="1">
      <c r="B177" s="22"/>
    </row>
    <row r="178" spans="2:2" ht="15.75" customHeight="1">
      <c r="B178" s="22"/>
    </row>
    <row r="179" spans="2:2" ht="15.75" customHeight="1">
      <c r="B179" s="22"/>
    </row>
    <row r="180" spans="2:2" ht="15.75" customHeight="1">
      <c r="B180" s="22"/>
    </row>
    <row r="181" spans="2:2" ht="15.75" customHeight="1">
      <c r="B181" s="22"/>
    </row>
    <row r="182" spans="2:2" ht="15.75" customHeight="1">
      <c r="B182" s="22"/>
    </row>
    <row r="183" spans="2:2" ht="15.75" customHeight="1">
      <c r="B183" s="22"/>
    </row>
    <row r="184" spans="2:2" ht="15.75" customHeight="1">
      <c r="B184" s="22"/>
    </row>
    <row r="185" spans="2:2" ht="15.75" customHeight="1">
      <c r="B185" s="22"/>
    </row>
    <row r="186" spans="2:2" ht="15.75" customHeight="1">
      <c r="B186" s="22"/>
    </row>
    <row r="187" spans="2:2" ht="15.75" customHeight="1">
      <c r="B187" s="22"/>
    </row>
    <row r="188" spans="2:2" ht="15.75" customHeight="1">
      <c r="B188" s="22"/>
    </row>
    <row r="189" spans="2:2" ht="15.75" customHeight="1">
      <c r="B189" s="22"/>
    </row>
    <row r="190" spans="2:2" ht="15.75" customHeight="1">
      <c r="B190" s="22"/>
    </row>
    <row r="191" spans="2:2" ht="15.75" customHeight="1">
      <c r="B191" s="22"/>
    </row>
    <row r="192" spans="2:2" ht="15.75" customHeight="1">
      <c r="B192" s="22"/>
    </row>
    <row r="193" spans="2:2" ht="15.75" customHeight="1">
      <c r="B193" s="22"/>
    </row>
    <row r="194" spans="2:2" ht="15.75" customHeight="1">
      <c r="B194" s="22"/>
    </row>
    <row r="195" spans="2:2" ht="15.75" customHeight="1">
      <c r="B195" s="22"/>
    </row>
    <row r="196" spans="2:2" ht="15.75" customHeight="1">
      <c r="B196" s="22"/>
    </row>
    <row r="197" spans="2:2" ht="15.75" customHeight="1">
      <c r="B197" s="22"/>
    </row>
    <row r="198" spans="2:2" ht="15.75" customHeight="1">
      <c r="B198" s="22"/>
    </row>
    <row r="199" spans="2:2" ht="15.75" customHeight="1">
      <c r="B199" s="22"/>
    </row>
    <row r="200" spans="2:2" ht="15.75" customHeight="1">
      <c r="B200" s="22"/>
    </row>
    <row r="201" spans="2:2" ht="15.75" customHeight="1">
      <c r="B201" s="22"/>
    </row>
    <row r="202" spans="2:2" ht="15.75" customHeight="1">
      <c r="B202" s="22"/>
    </row>
    <row r="203" spans="2:2" ht="15.75" customHeight="1">
      <c r="B203" s="22"/>
    </row>
    <row r="204" spans="2:2" ht="15.75" customHeight="1">
      <c r="B204" s="22"/>
    </row>
    <row r="205" spans="2:2" ht="15.75" customHeight="1">
      <c r="B205" s="22"/>
    </row>
    <row r="206" spans="2:2" ht="15.75" customHeight="1">
      <c r="B206" s="22"/>
    </row>
    <row r="207" spans="2:2" ht="15.75" customHeight="1">
      <c r="B207" s="22"/>
    </row>
    <row r="208" spans="2:2" ht="15.75" customHeight="1">
      <c r="B208" s="22"/>
    </row>
    <row r="209" spans="2:2" ht="15.75" customHeight="1">
      <c r="B209" s="22"/>
    </row>
    <row r="210" spans="2:2" ht="15.75" customHeight="1">
      <c r="B210" s="22"/>
    </row>
    <row r="211" spans="2:2" ht="15.75" customHeight="1">
      <c r="B211" s="22"/>
    </row>
    <row r="212" spans="2:2" ht="15.75" customHeight="1">
      <c r="B212" s="22"/>
    </row>
    <row r="213" spans="2:2" ht="15.75" customHeight="1">
      <c r="B213" s="22"/>
    </row>
    <row r="214" spans="2:2" ht="15.75" customHeight="1">
      <c r="B214" s="22"/>
    </row>
    <row r="215" spans="2:2" ht="15.75" customHeight="1">
      <c r="B215" s="22"/>
    </row>
    <row r="216" spans="2:2" ht="15.75" customHeight="1">
      <c r="B216" s="22"/>
    </row>
    <row r="217" spans="2:2" ht="15.75" customHeight="1">
      <c r="B217" s="22"/>
    </row>
    <row r="218" spans="2:2" ht="15.75" customHeight="1">
      <c r="B218" s="22"/>
    </row>
    <row r="219" spans="2:2" ht="15.75" customHeight="1">
      <c r="B219" s="22"/>
    </row>
    <row r="220" spans="2:2" ht="15.75" customHeight="1">
      <c r="B220" s="22"/>
    </row>
    <row r="221" spans="2:2" ht="15.75" customHeight="1">
      <c r="B221" s="22"/>
    </row>
    <row r="222" spans="2:2" ht="15.75" customHeight="1">
      <c r="B222" s="22"/>
    </row>
    <row r="223" spans="2:2" ht="15.75" customHeight="1">
      <c r="B223" s="22"/>
    </row>
    <row r="224" spans="2:2" ht="15.75" customHeight="1">
      <c r="B224" s="22"/>
    </row>
    <row r="225" spans="2:2" ht="15.75" customHeight="1">
      <c r="B225" s="22"/>
    </row>
    <row r="226" spans="2:2" ht="15.75" customHeight="1">
      <c r="B226" s="22"/>
    </row>
    <row r="227" spans="2:2" ht="15.75" customHeight="1">
      <c r="B227" s="22"/>
    </row>
    <row r="228" spans="2:2" ht="15.75" customHeight="1">
      <c r="B228" s="22"/>
    </row>
    <row r="229" spans="2:2" ht="15.75" customHeight="1">
      <c r="B229" s="22"/>
    </row>
    <row r="230" spans="2:2" ht="15.75" customHeight="1">
      <c r="B230" s="22"/>
    </row>
    <row r="231" spans="2:2" ht="15.75" customHeight="1">
      <c r="B231" s="22"/>
    </row>
    <row r="232" spans="2:2" ht="15.75" customHeight="1">
      <c r="B232" s="22"/>
    </row>
    <row r="233" spans="2:2" ht="15.75" customHeight="1">
      <c r="B233" s="22"/>
    </row>
    <row r="234" spans="2:2" ht="15.75" customHeight="1">
      <c r="B234" s="22"/>
    </row>
    <row r="235" spans="2:2" ht="15.75" customHeight="1">
      <c r="B235" s="22"/>
    </row>
    <row r="236" spans="2:2" ht="15.75" customHeight="1">
      <c r="B236" s="22"/>
    </row>
    <row r="237" spans="2:2" ht="15.75" customHeight="1">
      <c r="B237" s="22"/>
    </row>
    <row r="238" spans="2:2" ht="15.75" customHeight="1">
      <c r="B238" s="22"/>
    </row>
    <row r="239" spans="2:2" ht="15.75" customHeight="1">
      <c r="B239" s="22"/>
    </row>
    <row r="240" spans="2:2" ht="15.75" customHeight="1">
      <c r="B240" s="22"/>
    </row>
    <row r="241" spans="2:2" ht="15.75" customHeight="1">
      <c r="B241" s="22"/>
    </row>
    <row r="242" spans="2:2" ht="15.75" customHeight="1">
      <c r="B242" s="22"/>
    </row>
    <row r="243" spans="2:2" ht="15.75" customHeight="1">
      <c r="B243" s="22"/>
    </row>
    <row r="244" spans="2:2" ht="15.75" customHeight="1">
      <c r="B244" s="22"/>
    </row>
    <row r="245" spans="2:2" ht="15.75" customHeight="1">
      <c r="B245" s="22"/>
    </row>
    <row r="246" spans="2:2" ht="15.75" customHeight="1">
      <c r="B246" s="22"/>
    </row>
    <row r="247" spans="2:2" ht="15.75" customHeight="1">
      <c r="B247" s="22"/>
    </row>
    <row r="248" spans="2:2" ht="15.75" customHeight="1">
      <c r="B248" s="22"/>
    </row>
    <row r="249" spans="2:2" ht="15.75" customHeight="1">
      <c r="B249" s="22"/>
    </row>
    <row r="250" spans="2:2" ht="15.75" customHeight="1">
      <c r="B250" s="22"/>
    </row>
    <row r="251" spans="2:2" ht="15.75" customHeight="1">
      <c r="B251" s="22"/>
    </row>
    <row r="252" spans="2:2" ht="15.75" customHeight="1">
      <c r="B252" s="22"/>
    </row>
    <row r="253" spans="2:2" ht="15.75" customHeight="1">
      <c r="B253" s="22"/>
    </row>
    <row r="254" spans="2:2" ht="15.75" customHeight="1">
      <c r="B254" s="22"/>
    </row>
    <row r="255" spans="2:2" ht="15.75" customHeight="1">
      <c r="B255" s="22"/>
    </row>
    <row r="256" spans="2:2" ht="15.75" customHeight="1">
      <c r="B256" s="22"/>
    </row>
    <row r="257" spans="2:2" ht="15.75" customHeight="1">
      <c r="B257" s="22"/>
    </row>
    <row r="258" spans="2:2" ht="15.75" customHeight="1">
      <c r="B258" s="22"/>
    </row>
    <row r="259" spans="2:2" ht="15.75" customHeight="1">
      <c r="B259" s="22"/>
    </row>
    <row r="260" spans="2:2" ht="15.75" customHeight="1">
      <c r="B260" s="22"/>
    </row>
    <row r="261" spans="2:2" ht="15.75" customHeight="1">
      <c r="B261" s="22"/>
    </row>
    <row r="262" spans="2:2" ht="15.75" customHeight="1">
      <c r="B262" s="22"/>
    </row>
    <row r="263" spans="2:2" ht="15.75" customHeight="1">
      <c r="B263" s="22"/>
    </row>
    <row r="264" spans="2:2" ht="15.75" customHeight="1">
      <c r="B264" s="22"/>
    </row>
    <row r="265" spans="2:2" ht="15.75" customHeight="1">
      <c r="B265" s="22"/>
    </row>
    <row r="266" spans="2:2" ht="15.75" customHeight="1">
      <c r="B266" s="22"/>
    </row>
    <row r="267" spans="2:2" ht="15.75" customHeight="1">
      <c r="B267" s="22"/>
    </row>
    <row r="268" spans="2:2" ht="15.75" customHeight="1">
      <c r="B268" s="22"/>
    </row>
    <row r="269" spans="2:2" ht="15.75" customHeight="1">
      <c r="B269" s="22"/>
    </row>
    <row r="270" spans="2:2" ht="15.75" customHeight="1">
      <c r="B270" s="22"/>
    </row>
    <row r="271" spans="2:2" ht="15.75" customHeight="1">
      <c r="B271" s="22"/>
    </row>
    <row r="272" spans="2:2" ht="15.75" customHeight="1">
      <c r="B272" s="22"/>
    </row>
    <row r="273" spans="2:2" ht="15.75" customHeight="1">
      <c r="B273" s="22"/>
    </row>
    <row r="274" spans="2:2" ht="15.75" customHeight="1">
      <c r="B274" s="22"/>
    </row>
    <row r="275" spans="2:2" ht="15.75" customHeight="1">
      <c r="B275" s="22"/>
    </row>
    <row r="276" spans="2:2" ht="15.75" customHeight="1">
      <c r="B276" s="22"/>
    </row>
    <row r="277" spans="2:2" ht="15.75" customHeight="1">
      <c r="B277" s="22"/>
    </row>
    <row r="278" spans="2:2" ht="15.75" customHeight="1">
      <c r="B278" s="22"/>
    </row>
    <row r="279" spans="2:2" ht="15.75" customHeight="1">
      <c r="B279" s="22"/>
    </row>
    <row r="280" spans="2:2" ht="15.75" customHeight="1">
      <c r="B280" s="22"/>
    </row>
    <row r="281" spans="2:2" ht="15.75" customHeight="1">
      <c r="B281" s="22"/>
    </row>
    <row r="282" spans="2:2" ht="15.75" customHeight="1">
      <c r="B282" s="22"/>
    </row>
    <row r="283" spans="2:2" ht="15.75" customHeight="1">
      <c r="B283" s="22"/>
    </row>
    <row r="284" spans="2:2" ht="15.75" customHeight="1">
      <c r="B284" s="22"/>
    </row>
    <row r="285" spans="2:2" ht="15.75" customHeight="1">
      <c r="B285" s="22"/>
    </row>
    <row r="286" spans="2:2" ht="15.75" customHeight="1">
      <c r="B286" s="22"/>
    </row>
    <row r="287" spans="2:2" ht="15.75" customHeight="1">
      <c r="B287" s="22"/>
    </row>
    <row r="288" spans="2:2" ht="15.75" customHeight="1">
      <c r="B288" s="22"/>
    </row>
    <row r="289" spans="2:2" ht="15.75" customHeight="1">
      <c r="B289" s="22"/>
    </row>
    <row r="290" spans="2:2" ht="15.75" customHeight="1">
      <c r="B290" s="22"/>
    </row>
    <row r="291" spans="2:2" ht="15.75" customHeight="1">
      <c r="B291" s="22"/>
    </row>
    <row r="292" spans="2:2" ht="15.75" customHeight="1">
      <c r="B292" s="22"/>
    </row>
    <row r="293" spans="2:2" ht="15.75" customHeight="1">
      <c r="B293" s="22"/>
    </row>
    <row r="294" spans="2:2" ht="15.75" customHeight="1">
      <c r="B294" s="22"/>
    </row>
    <row r="295" spans="2:2" ht="15.75" customHeight="1">
      <c r="B295" s="22"/>
    </row>
    <row r="296" spans="2:2" ht="15.75" customHeight="1">
      <c r="B296" s="22"/>
    </row>
    <row r="297" spans="2:2" ht="15.75" customHeight="1">
      <c r="B297" s="22"/>
    </row>
    <row r="298" spans="2:2" ht="15.75" customHeight="1">
      <c r="B298" s="22"/>
    </row>
    <row r="299" spans="2:2" ht="15.75" customHeight="1">
      <c r="B299" s="22"/>
    </row>
    <row r="300" spans="2:2" ht="15.75" customHeight="1">
      <c r="B300" s="22"/>
    </row>
    <row r="301" spans="2:2" ht="15.75" customHeight="1">
      <c r="B301" s="22"/>
    </row>
    <row r="302" spans="2:2" ht="15.75" customHeight="1">
      <c r="B302" s="22"/>
    </row>
    <row r="303" spans="2:2" ht="15.75" customHeight="1">
      <c r="B303" s="22"/>
    </row>
    <row r="304" spans="2:2" ht="15.75" customHeight="1">
      <c r="B304" s="22"/>
    </row>
    <row r="305" spans="2:2" ht="15.75" customHeight="1">
      <c r="B305" s="22"/>
    </row>
    <row r="306" spans="2:2" ht="15.75" customHeight="1">
      <c r="B306" s="22"/>
    </row>
    <row r="307" spans="2:2" ht="15.75" customHeight="1">
      <c r="B307" s="22"/>
    </row>
    <row r="308" spans="2:2" ht="15.75" customHeight="1">
      <c r="B308" s="22"/>
    </row>
    <row r="309" spans="2:2" ht="15.75" customHeight="1">
      <c r="B309" s="22"/>
    </row>
    <row r="310" spans="2:2" ht="15.75" customHeight="1">
      <c r="B310" s="22"/>
    </row>
    <row r="311" spans="2:2" ht="15.75" customHeight="1">
      <c r="B311" s="22"/>
    </row>
    <row r="312" spans="2:2" ht="15.75" customHeight="1">
      <c r="B312" s="22"/>
    </row>
    <row r="313" spans="2:2" ht="15.75" customHeight="1">
      <c r="B313" s="22"/>
    </row>
    <row r="314" spans="2:2" ht="15.75" customHeight="1">
      <c r="B314" s="22"/>
    </row>
    <row r="315" spans="2:2" ht="15.75" customHeight="1">
      <c r="B315" s="22"/>
    </row>
    <row r="316" spans="2:2" ht="15.75" customHeight="1">
      <c r="B316" s="22"/>
    </row>
    <row r="317" spans="2:2" ht="15.75" customHeight="1">
      <c r="B317" s="22"/>
    </row>
    <row r="318" spans="2:2" ht="15.75" customHeight="1">
      <c r="B318" s="22"/>
    </row>
    <row r="319" spans="2:2" ht="15.75" customHeight="1">
      <c r="B319" s="22"/>
    </row>
    <row r="320" spans="2:2" ht="15.75" customHeight="1">
      <c r="B320" s="22"/>
    </row>
    <row r="321" spans="2:2" ht="15.75" customHeight="1">
      <c r="B321" s="22"/>
    </row>
    <row r="322" spans="2:2" ht="15.75" customHeight="1">
      <c r="B322" s="22"/>
    </row>
    <row r="323" spans="2:2" ht="15.75" customHeight="1">
      <c r="B323" s="22"/>
    </row>
    <row r="324" spans="2:2" ht="15.75" customHeight="1">
      <c r="B324" s="22"/>
    </row>
    <row r="325" spans="2:2" ht="15.75" customHeight="1">
      <c r="B325" s="22"/>
    </row>
    <row r="326" spans="2:2" ht="15.75" customHeight="1">
      <c r="B326" s="22"/>
    </row>
    <row r="327" spans="2:2" ht="15.75" customHeight="1">
      <c r="B327" s="22"/>
    </row>
    <row r="328" spans="2:2" ht="15.75" customHeight="1">
      <c r="B328" s="22"/>
    </row>
    <row r="329" spans="2:2" ht="15.75" customHeight="1">
      <c r="B329" s="22"/>
    </row>
    <row r="330" spans="2:2" ht="15.75" customHeight="1">
      <c r="B330" s="22"/>
    </row>
    <row r="331" spans="2:2" ht="15.75" customHeight="1">
      <c r="B331" s="22"/>
    </row>
    <row r="332" spans="2:2" ht="15.75" customHeight="1">
      <c r="B332" s="22"/>
    </row>
    <row r="333" spans="2:2" ht="15.75" customHeight="1">
      <c r="B333" s="22"/>
    </row>
    <row r="334" spans="2:2" ht="15.75" customHeight="1">
      <c r="B334" s="22"/>
    </row>
    <row r="335" spans="2:2" ht="15.75" customHeight="1">
      <c r="B335" s="22"/>
    </row>
    <row r="336" spans="2:2" ht="15.75" customHeight="1">
      <c r="B336" s="22"/>
    </row>
    <row r="337" spans="2:2" ht="15.75" customHeight="1">
      <c r="B337" s="22"/>
    </row>
    <row r="338" spans="2:2" ht="15.75" customHeight="1">
      <c r="B338" s="22"/>
    </row>
    <row r="339" spans="2:2" ht="15.75" customHeight="1">
      <c r="B339" s="22"/>
    </row>
    <row r="340" spans="2:2" ht="15.75" customHeight="1">
      <c r="B340" s="22"/>
    </row>
    <row r="341" spans="2:2" ht="15.75" customHeight="1">
      <c r="B341" s="22"/>
    </row>
    <row r="342" spans="2:2" ht="15.75" customHeight="1">
      <c r="B342" s="22"/>
    </row>
    <row r="343" spans="2:2" ht="15.75" customHeight="1">
      <c r="B343" s="22"/>
    </row>
    <row r="344" spans="2:2" ht="15.75" customHeight="1">
      <c r="B344" s="22"/>
    </row>
    <row r="345" spans="2:2" ht="15.75" customHeight="1">
      <c r="B345" s="22"/>
    </row>
    <row r="346" spans="2:2" ht="15.75" customHeight="1">
      <c r="B346" s="22"/>
    </row>
    <row r="347" spans="2:2" ht="15.75" customHeight="1">
      <c r="B347" s="22"/>
    </row>
    <row r="348" spans="2:2" ht="15.75" customHeight="1">
      <c r="B348" s="22"/>
    </row>
    <row r="349" spans="2:2" ht="15.75" customHeight="1">
      <c r="B349" s="22"/>
    </row>
    <row r="350" spans="2:2" ht="15.75" customHeight="1">
      <c r="B350" s="22"/>
    </row>
    <row r="351" spans="2:2" ht="15.75" customHeight="1">
      <c r="B351" s="22"/>
    </row>
    <row r="352" spans="2:2" ht="15.75" customHeight="1">
      <c r="B352" s="22"/>
    </row>
    <row r="353" spans="2:2" ht="15.75" customHeight="1">
      <c r="B353" s="22"/>
    </row>
    <row r="354" spans="2:2" ht="15.75" customHeight="1">
      <c r="B354" s="22"/>
    </row>
    <row r="355" spans="2:2" ht="15.75" customHeight="1">
      <c r="B355" s="22"/>
    </row>
    <row r="356" spans="2:2" ht="15.75" customHeight="1">
      <c r="B356" s="22"/>
    </row>
    <row r="357" spans="2:2" ht="15.75" customHeight="1">
      <c r="B357" s="22"/>
    </row>
    <row r="358" spans="2:2" ht="15.75" customHeight="1">
      <c r="B358" s="22"/>
    </row>
    <row r="359" spans="2:2" ht="15.75" customHeight="1">
      <c r="B359" s="22"/>
    </row>
    <row r="360" spans="2:2" ht="15.75" customHeight="1">
      <c r="B360" s="22"/>
    </row>
    <row r="361" spans="2:2" ht="15.75" customHeight="1">
      <c r="B361" s="22"/>
    </row>
    <row r="362" spans="2:2" ht="15.75" customHeight="1">
      <c r="B362" s="22"/>
    </row>
    <row r="363" spans="2:2" ht="15.75" customHeight="1">
      <c r="B363" s="22"/>
    </row>
    <row r="364" spans="2:2" ht="15.75" customHeight="1">
      <c r="B364" s="22"/>
    </row>
    <row r="365" spans="2:2" ht="15.75" customHeight="1">
      <c r="B365" s="22"/>
    </row>
    <row r="366" spans="2:2" ht="15.75" customHeight="1">
      <c r="B366" s="22"/>
    </row>
    <row r="367" spans="2:2" ht="15.75" customHeight="1">
      <c r="B367" s="22"/>
    </row>
    <row r="368" spans="2:2" ht="15.75" customHeight="1">
      <c r="B368" s="22"/>
    </row>
    <row r="369" spans="2:2" ht="15.75" customHeight="1">
      <c r="B369" s="22"/>
    </row>
    <row r="370" spans="2:2" ht="15.75" customHeight="1">
      <c r="B370" s="22"/>
    </row>
    <row r="371" spans="2:2" ht="15.75" customHeight="1">
      <c r="B371" s="22"/>
    </row>
    <row r="372" spans="2:2" ht="15.75" customHeight="1">
      <c r="B372" s="22"/>
    </row>
    <row r="373" spans="2:2" ht="15.75" customHeight="1">
      <c r="B373" s="22"/>
    </row>
    <row r="374" spans="2:2" ht="15.75" customHeight="1">
      <c r="B374" s="22"/>
    </row>
    <row r="375" spans="2:2" ht="15.75" customHeight="1">
      <c r="B375" s="22"/>
    </row>
    <row r="376" spans="2:2" ht="15.75" customHeight="1">
      <c r="B376" s="22"/>
    </row>
    <row r="377" spans="2:2" ht="15.75" customHeight="1">
      <c r="B377" s="22"/>
    </row>
    <row r="378" spans="2:2" ht="15.75" customHeight="1">
      <c r="B378" s="22"/>
    </row>
    <row r="379" spans="2:2" ht="15.75" customHeight="1">
      <c r="B379" s="22"/>
    </row>
    <row r="380" spans="2:2" ht="15.75" customHeight="1">
      <c r="B380" s="22"/>
    </row>
    <row r="381" spans="2:2" ht="15.75" customHeight="1">
      <c r="B381" s="22"/>
    </row>
    <row r="382" spans="2:2" ht="15.75" customHeight="1">
      <c r="B382" s="22"/>
    </row>
    <row r="383" spans="2:2" ht="15.75" customHeight="1">
      <c r="B383" s="22"/>
    </row>
    <row r="384" spans="2:2" ht="15.75" customHeight="1">
      <c r="B384" s="22"/>
    </row>
    <row r="385" spans="2:2" ht="15.75" customHeight="1">
      <c r="B385" s="22"/>
    </row>
    <row r="386" spans="2:2" ht="15.75" customHeight="1">
      <c r="B386" s="22"/>
    </row>
    <row r="387" spans="2:2" ht="15.75" customHeight="1">
      <c r="B387" s="22"/>
    </row>
    <row r="388" spans="2:2" ht="15.75" customHeight="1">
      <c r="B388" s="22"/>
    </row>
    <row r="389" spans="2:2" ht="15.75" customHeight="1">
      <c r="B389" s="22"/>
    </row>
    <row r="390" spans="2:2" ht="15.75" customHeight="1">
      <c r="B390" s="22"/>
    </row>
    <row r="391" spans="2:2" ht="15.75" customHeight="1">
      <c r="B391" s="22"/>
    </row>
    <row r="392" spans="2:2" ht="15.75" customHeight="1">
      <c r="B392" s="22"/>
    </row>
    <row r="393" spans="2:2" ht="15.75" customHeight="1">
      <c r="B393" s="22"/>
    </row>
    <row r="394" spans="2:2" ht="15.75" customHeight="1">
      <c r="B394" s="22"/>
    </row>
    <row r="395" spans="2:2" ht="15.75" customHeight="1">
      <c r="B395" s="22"/>
    </row>
    <row r="396" spans="2:2" ht="15.75" customHeight="1">
      <c r="B396" s="22"/>
    </row>
    <row r="397" spans="2:2" ht="15.75" customHeight="1">
      <c r="B397" s="22"/>
    </row>
    <row r="398" spans="2:2" ht="15.75" customHeight="1">
      <c r="B398" s="22"/>
    </row>
    <row r="399" spans="2:2" ht="15.75" customHeight="1">
      <c r="B399" s="22"/>
    </row>
    <row r="400" spans="2:2" ht="15.75" customHeight="1">
      <c r="B400" s="22"/>
    </row>
    <row r="401" spans="2:2" ht="15.75" customHeight="1">
      <c r="B401" s="22"/>
    </row>
    <row r="402" spans="2:2" ht="15.75" customHeight="1">
      <c r="B402" s="22"/>
    </row>
    <row r="403" spans="2:2" ht="15.75" customHeight="1">
      <c r="B403" s="22"/>
    </row>
    <row r="404" spans="2:2" ht="15.75" customHeight="1">
      <c r="B404" s="22"/>
    </row>
    <row r="405" spans="2:2" ht="15.75" customHeight="1">
      <c r="B405" s="22"/>
    </row>
    <row r="406" spans="2:2" ht="15.75" customHeight="1">
      <c r="B406" s="22"/>
    </row>
    <row r="407" spans="2:2" ht="15.75" customHeight="1">
      <c r="B407" s="22"/>
    </row>
    <row r="408" spans="2:2" ht="15.75" customHeight="1">
      <c r="B408" s="22"/>
    </row>
    <row r="409" spans="2:2" ht="15.75" customHeight="1">
      <c r="B409" s="22"/>
    </row>
    <row r="410" spans="2:2" ht="15.75" customHeight="1">
      <c r="B410" s="22"/>
    </row>
    <row r="411" spans="2:2" ht="15.75" customHeight="1">
      <c r="B411" s="22"/>
    </row>
    <row r="412" spans="2:2" ht="15.75" customHeight="1">
      <c r="B412" s="22"/>
    </row>
    <row r="413" spans="2:2" ht="15.75" customHeight="1">
      <c r="B413" s="22"/>
    </row>
    <row r="414" spans="2:2" ht="15.75" customHeight="1">
      <c r="B414" s="22"/>
    </row>
    <row r="415" spans="2:2" ht="15.75" customHeight="1">
      <c r="B415" s="22"/>
    </row>
    <row r="416" spans="2:2" ht="15.75" customHeight="1">
      <c r="B416" s="22"/>
    </row>
    <row r="417" spans="2:2" ht="15.75" customHeight="1">
      <c r="B417" s="22"/>
    </row>
    <row r="418" spans="2:2" ht="15.75" customHeight="1">
      <c r="B418" s="22"/>
    </row>
    <row r="419" spans="2:2" ht="15.75" customHeight="1">
      <c r="B419" s="22"/>
    </row>
    <row r="420" spans="2:2" ht="15.75" customHeight="1">
      <c r="B420" s="22"/>
    </row>
    <row r="421" spans="2:2" ht="15.75" customHeight="1">
      <c r="B421" s="22"/>
    </row>
    <row r="422" spans="2:2" ht="15.75" customHeight="1">
      <c r="B422" s="22"/>
    </row>
    <row r="423" spans="2:2" ht="15.75" customHeight="1">
      <c r="B423" s="22"/>
    </row>
    <row r="424" spans="2:2" ht="15.75" customHeight="1">
      <c r="B424" s="22"/>
    </row>
    <row r="425" spans="2:2" ht="15.75" customHeight="1">
      <c r="B425" s="22"/>
    </row>
    <row r="426" spans="2:2" ht="15.75" customHeight="1">
      <c r="B426" s="22"/>
    </row>
    <row r="427" spans="2:2" ht="15.75" customHeight="1">
      <c r="B427" s="22"/>
    </row>
    <row r="428" spans="2:2" ht="15.75" customHeight="1">
      <c r="B428" s="22"/>
    </row>
    <row r="429" spans="2:2" ht="15.75" customHeight="1">
      <c r="B429" s="22"/>
    </row>
    <row r="430" spans="2:2" ht="15.75" customHeight="1">
      <c r="B430" s="22"/>
    </row>
    <row r="431" spans="2:2" ht="15.75" customHeight="1">
      <c r="B431" s="22"/>
    </row>
    <row r="432" spans="2:2" ht="15.75" customHeight="1">
      <c r="B432" s="22"/>
    </row>
    <row r="433" spans="2:2" ht="15.75" customHeight="1">
      <c r="B433" s="22"/>
    </row>
    <row r="434" spans="2:2" ht="15.75" customHeight="1">
      <c r="B434" s="22"/>
    </row>
    <row r="435" spans="2:2" ht="15.75" customHeight="1">
      <c r="B435" s="22"/>
    </row>
    <row r="436" spans="2:2" ht="15.75" customHeight="1">
      <c r="B436" s="22"/>
    </row>
    <row r="437" spans="2:2" ht="15.75" customHeight="1">
      <c r="B437" s="22"/>
    </row>
    <row r="438" spans="2:2" ht="15.75" customHeight="1">
      <c r="B438" s="22"/>
    </row>
    <row r="439" spans="2:2" ht="15.75" customHeight="1">
      <c r="B439" s="22"/>
    </row>
    <row r="440" spans="2:2" ht="15.75" customHeight="1">
      <c r="B440" s="22"/>
    </row>
    <row r="441" spans="2:2" ht="15.75" customHeight="1">
      <c r="B441" s="22"/>
    </row>
    <row r="442" spans="2:2" ht="15.75" customHeight="1">
      <c r="B442" s="22"/>
    </row>
    <row r="443" spans="2:2" ht="15.75" customHeight="1">
      <c r="B443" s="22"/>
    </row>
    <row r="444" spans="2:2" ht="15.75" customHeight="1">
      <c r="B444" s="22"/>
    </row>
    <row r="445" spans="2:2" ht="15.75" customHeight="1">
      <c r="B445" s="22"/>
    </row>
    <row r="446" spans="2:2" ht="15.75" customHeight="1">
      <c r="B446" s="22"/>
    </row>
    <row r="447" spans="2:2" ht="15.75" customHeight="1">
      <c r="B447" s="22"/>
    </row>
    <row r="448" spans="2:2" ht="15.75" customHeight="1">
      <c r="B448" s="22"/>
    </row>
    <row r="449" spans="2:2" ht="15.75" customHeight="1">
      <c r="B449" s="22"/>
    </row>
    <row r="450" spans="2:2" ht="15.75" customHeight="1">
      <c r="B450" s="22"/>
    </row>
    <row r="451" spans="2:2" ht="15.75" customHeight="1">
      <c r="B451" s="22"/>
    </row>
    <row r="452" spans="2:2" ht="15.75" customHeight="1">
      <c r="B452" s="22"/>
    </row>
    <row r="453" spans="2:2" ht="15.75" customHeight="1">
      <c r="B453" s="22"/>
    </row>
    <row r="454" spans="2:2" ht="15.75" customHeight="1">
      <c r="B454" s="22"/>
    </row>
    <row r="455" spans="2:2" ht="15.75" customHeight="1">
      <c r="B455" s="22"/>
    </row>
    <row r="456" spans="2:2" ht="15.75" customHeight="1">
      <c r="B456" s="22"/>
    </row>
    <row r="457" spans="2:2" ht="15.75" customHeight="1">
      <c r="B457" s="22"/>
    </row>
    <row r="458" spans="2:2" ht="15.75" customHeight="1">
      <c r="B458" s="22"/>
    </row>
    <row r="459" spans="2:2" ht="15.75" customHeight="1">
      <c r="B459" s="22"/>
    </row>
    <row r="460" spans="2:2" ht="15.75" customHeight="1">
      <c r="B460" s="22"/>
    </row>
    <row r="461" spans="2:2" ht="15.75" customHeight="1">
      <c r="B461" s="22"/>
    </row>
    <row r="462" spans="2:2" ht="15.75" customHeight="1">
      <c r="B462" s="22"/>
    </row>
    <row r="463" spans="2:2" ht="15.75" customHeight="1">
      <c r="B463" s="22"/>
    </row>
    <row r="464" spans="2:2" ht="15.75" customHeight="1">
      <c r="B464" s="22"/>
    </row>
    <row r="465" spans="2:2" ht="15.75" customHeight="1">
      <c r="B465" s="22"/>
    </row>
    <row r="466" spans="2:2" ht="15.75" customHeight="1">
      <c r="B466" s="22"/>
    </row>
    <row r="467" spans="2:2" ht="15.75" customHeight="1">
      <c r="B467" s="22"/>
    </row>
    <row r="468" spans="2:2" ht="15.75" customHeight="1">
      <c r="B468" s="22"/>
    </row>
    <row r="469" spans="2:2" ht="15.75" customHeight="1">
      <c r="B469" s="22"/>
    </row>
    <row r="470" spans="2:2" ht="15.75" customHeight="1">
      <c r="B470" s="22"/>
    </row>
    <row r="471" spans="2:2" ht="15.75" customHeight="1">
      <c r="B471" s="22"/>
    </row>
    <row r="472" spans="2:2" ht="15.75" customHeight="1">
      <c r="B472" s="22"/>
    </row>
    <row r="473" spans="2:2" ht="15.75" customHeight="1">
      <c r="B473" s="22"/>
    </row>
    <row r="474" spans="2:2" ht="15.75" customHeight="1">
      <c r="B474" s="22"/>
    </row>
    <row r="475" spans="2:2" ht="15.75" customHeight="1">
      <c r="B475" s="22"/>
    </row>
    <row r="476" spans="2:2" ht="15.75" customHeight="1">
      <c r="B476" s="22"/>
    </row>
    <row r="477" spans="2:2" ht="15.75" customHeight="1">
      <c r="B477" s="22"/>
    </row>
    <row r="478" spans="2:2" ht="15.75" customHeight="1">
      <c r="B478" s="22"/>
    </row>
    <row r="479" spans="2:2" ht="15.75" customHeight="1">
      <c r="B479" s="22"/>
    </row>
    <row r="480" spans="2:2" ht="15.75" customHeight="1">
      <c r="B480" s="22"/>
    </row>
    <row r="481" spans="2:2" ht="15.75" customHeight="1">
      <c r="B481" s="22"/>
    </row>
    <row r="482" spans="2:2" ht="15.75" customHeight="1">
      <c r="B482" s="22"/>
    </row>
    <row r="483" spans="2:2" ht="15.75" customHeight="1">
      <c r="B483" s="22"/>
    </row>
    <row r="484" spans="2:2" ht="15.75" customHeight="1">
      <c r="B484" s="22"/>
    </row>
    <row r="485" spans="2:2" ht="15.75" customHeight="1">
      <c r="B485" s="22"/>
    </row>
    <row r="486" spans="2:2" ht="15.75" customHeight="1">
      <c r="B486" s="22"/>
    </row>
    <row r="487" spans="2:2" ht="15.75" customHeight="1">
      <c r="B487" s="22"/>
    </row>
    <row r="488" spans="2:2" ht="15.75" customHeight="1">
      <c r="B488" s="22"/>
    </row>
    <row r="489" spans="2:2" ht="15.75" customHeight="1">
      <c r="B489" s="22"/>
    </row>
    <row r="490" spans="2:2" ht="15.75" customHeight="1">
      <c r="B490" s="22"/>
    </row>
    <row r="491" spans="2:2" ht="15.75" customHeight="1">
      <c r="B491" s="22"/>
    </row>
    <row r="492" spans="2:2" ht="15.75" customHeight="1">
      <c r="B492" s="22"/>
    </row>
    <row r="493" spans="2:2" ht="15.75" customHeight="1">
      <c r="B493" s="22"/>
    </row>
    <row r="494" spans="2:2" ht="15.75" customHeight="1">
      <c r="B494" s="22"/>
    </row>
    <row r="495" spans="2:2" ht="15.75" customHeight="1">
      <c r="B495" s="22"/>
    </row>
    <row r="496" spans="2:2" ht="15.75" customHeight="1">
      <c r="B496" s="22"/>
    </row>
    <row r="497" spans="2:2" ht="15.75" customHeight="1">
      <c r="B497" s="22"/>
    </row>
    <row r="498" spans="2:2" ht="15.75" customHeight="1">
      <c r="B498" s="22"/>
    </row>
    <row r="499" spans="2:2" ht="15.75" customHeight="1">
      <c r="B499" s="22"/>
    </row>
    <row r="500" spans="2:2" ht="15.75" customHeight="1">
      <c r="B500" s="22"/>
    </row>
    <row r="501" spans="2:2" ht="15.75" customHeight="1">
      <c r="B501" s="22"/>
    </row>
    <row r="502" spans="2:2" ht="15.75" customHeight="1">
      <c r="B502" s="22"/>
    </row>
    <row r="503" spans="2:2" ht="15.75" customHeight="1">
      <c r="B503" s="22"/>
    </row>
    <row r="504" spans="2:2" ht="15.75" customHeight="1">
      <c r="B504" s="22"/>
    </row>
    <row r="505" spans="2:2" ht="15.75" customHeight="1">
      <c r="B505" s="22"/>
    </row>
    <row r="506" spans="2:2" ht="15.75" customHeight="1">
      <c r="B506" s="22"/>
    </row>
    <row r="507" spans="2:2" ht="15.75" customHeight="1">
      <c r="B507" s="22"/>
    </row>
    <row r="508" spans="2:2" ht="15.75" customHeight="1">
      <c r="B508" s="22"/>
    </row>
    <row r="509" spans="2:2" ht="15.75" customHeight="1">
      <c r="B509" s="22"/>
    </row>
    <row r="510" spans="2:2" ht="15.75" customHeight="1">
      <c r="B510" s="22"/>
    </row>
    <row r="511" spans="2:2" ht="15.75" customHeight="1">
      <c r="B511" s="22"/>
    </row>
    <row r="512" spans="2:2" ht="15.75" customHeight="1">
      <c r="B512" s="22"/>
    </row>
    <row r="513" spans="2:2" ht="15.75" customHeight="1">
      <c r="B513" s="22"/>
    </row>
    <row r="514" spans="2:2" ht="15.75" customHeight="1">
      <c r="B514" s="22"/>
    </row>
    <row r="515" spans="2:2" ht="15.75" customHeight="1">
      <c r="B515" s="22"/>
    </row>
    <row r="516" spans="2:2" ht="15.75" customHeight="1">
      <c r="B516" s="22"/>
    </row>
    <row r="517" spans="2:2" ht="15.75" customHeight="1">
      <c r="B517" s="22"/>
    </row>
    <row r="518" spans="2:2" ht="15.75" customHeight="1">
      <c r="B518" s="22"/>
    </row>
    <row r="519" spans="2:2" ht="15.75" customHeight="1">
      <c r="B519" s="22"/>
    </row>
    <row r="520" spans="2:2" ht="15.75" customHeight="1">
      <c r="B520" s="22"/>
    </row>
    <row r="521" spans="2:2" ht="15.75" customHeight="1">
      <c r="B521" s="22"/>
    </row>
    <row r="522" spans="2:2" ht="15.75" customHeight="1">
      <c r="B522" s="22"/>
    </row>
    <row r="523" spans="2:2" ht="15.75" customHeight="1">
      <c r="B523" s="22"/>
    </row>
    <row r="524" spans="2:2" ht="15.75" customHeight="1">
      <c r="B524" s="22"/>
    </row>
    <row r="525" spans="2:2" ht="15.75" customHeight="1">
      <c r="B525" s="22"/>
    </row>
    <row r="526" spans="2:2" ht="15.75" customHeight="1">
      <c r="B526" s="22"/>
    </row>
    <row r="527" spans="2:2" ht="15.75" customHeight="1">
      <c r="B527" s="22"/>
    </row>
    <row r="528" spans="2:2" ht="15.75" customHeight="1">
      <c r="B528" s="22"/>
    </row>
    <row r="529" spans="2:2" ht="15.75" customHeight="1">
      <c r="B529" s="22"/>
    </row>
    <row r="530" spans="2:2" ht="15.75" customHeight="1">
      <c r="B530" s="22"/>
    </row>
    <row r="531" spans="2:2" ht="15.75" customHeight="1">
      <c r="B531" s="22"/>
    </row>
    <row r="532" spans="2:2" ht="15.75" customHeight="1">
      <c r="B532" s="22"/>
    </row>
    <row r="533" spans="2:2" ht="15.75" customHeight="1">
      <c r="B533" s="22"/>
    </row>
    <row r="534" spans="2:2" ht="15.75" customHeight="1">
      <c r="B534" s="22"/>
    </row>
    <row r="535" spans="2:2" ht="15.75" customHeight="1">
      <c r="B535" s="22"/>
    </row>
    <row r="536" spans="2:2" ht="15.75" customHeight="1">
      <c r="B536" s="22"/>
    </row>
    <row r="537" spans="2:2" ht="15.75" customHeight="1">
      <c r="B537" s="22"/>
    </row>
    <row r="538" spans="2:2" ht="15.75" customHeight="1">
      <c r="B538" s="22"/>
    </row>
    <row r="539" spans="2:2" ht="15.75" customHeight="1">
      <c r="B539" s="22"/>
    </row>
    <row r="540" spans="2:2" ht="15.75" customHeight="1">
      <c r="B540" s="22"/>
    </row>
    <row r="541" spans="2:2" ht="15.75" customHeight="1">
      <c r="B541" s="22"/>
    </row>
    <row r="542" spans="2:2" ht="15.75" customHeight="1">
      <c r="B542" s="22"/>
    </row>
    <row r="543" spans="2:2" ht="15.75" customHeight="1">
      <c r="B543" s="22"/>
    </row>
    <row r="544" spans="2:2" ht="15.75" customHeight="1">
      <c r="B544" s="22"/>
    </row>
    <row r="545" spans="2:2" ht="15.75" customHeight="1">
      <c r="B545" s="22"/>
    </row>
    <row r="546" spans="2:2" ht="15.75" customHeight="1">
      <c r="B546" s="22"/>
    </row>
    <row r="547" spans="2:2" ht="15.75" customHeight="1">
      <c r="B547" s="22"/>
    </row>
    <row r="548" spans="2:2" ht="15.75" customHeight="1">
      <c r="B548" s="22"/>
    </row>
    <row r="549" spans="2:2" ht="15.75" customHeight="1">
      <c r="B549" s="22"/>
    </row>
    <row r="550" spans="2:2" ht="15.75" customHeight="1">
      <c r="B550" s="22"/>
    </row>
    <row r="551" spans="2:2" ht="15.75" customHeight="1">
      <c r="B551" s="22"/>
    </row>
    <row r="552" spans="2:2" ht="15.75" customHeight="1">
      <c r="B552" s="22"/>
    </row>
    <row r="553" spans="2:2" ht="15.75" customHeight="1">
      <c r="B553" s="22"/>
    </row>
    <row r="554" spans="2:2" ht="15.75" customHeight="1">
      <c r="B554" s="22"/>
    </row>
    <row r="555" spans="2:2" ht="15.75" customHeight="1">
      <c r="B555" s="22"/>
    </row>
    <row r="556" spans="2:2" ht="15.75" customHeight="1">
      <c r="B556" s="22"/>
    </row>
    <row r="557" spans="2:2" ht="15.75" customHeight="1">
      <c r="B557" s="22"/>
    </row>
    <row r="558" spans="2:2" ht="15.75" customHeight="1">
      <c r="B558" s="22"/>
    </row>
    <row r="559" spans="2:2" ht="15.75" customHeight="1">
      <c r="B559" s="22"/>
    </row>
    <row r="560" spans="2:2" ht="15.75" customHeight="1">
      <c r="B560" s="22"/>
    </row>
    <row r="561" spans="2:2" ht="15.75" customHeight="1">
      <c r="B561" s="22"/>
    </row>
    <row r="562" spans="2:2" ht="15.75" customHeight="1">
      <c r="B562" s="22"/>
    </row>
    <row r="563" spans="2:2" ht="15.75" customHeight="1">
      <c r="B563" s="22"/>
    </row>
    <row r="564" spans="2:2" ht="15.75" customHeight="1">
      <c r="B564" s="22"/>
    </row>
    <row r="565" spans="2:2" ht="15.75" customHeight="1">
      <c r="B565" s="22"/>
    </row>
    <row r="566" spans="2:2" ht="15.75" customHeight="1">
      <c r="B566" s="22"/>
    </row>
    <row r="567" spans="2:2" ht="15.75" customHeight="1">
      <c r="B567" s="22"/>
    </row>
    <row r="568" spans="2:2" ht="15.75" customHeight="1">
      <c r="B568" s="22"/>
    </row>
    <row r="569" spans="2:2" ht="15.75" customHeight="1">
      <c r="B569" s="22"/>
    </row>
    <row r="570" spans="2:2" ht="15.75" customHeight="1">
      <c r="B570" s="22"/>
    </row>
    <row r="571" spans="2:2" ht="15.75" customHeight="1">
      <c r="B571" s="22"/>
    </row>
    <row r="572" spans="2:2" ht="15.75" customHeight="1">
      <c r="B572" s="22"/>
    </row>
    <row r="573" spans="2:2" ht="15.75" customHeight="1">
      <c r="B573" s="22"/>
    </row>
    <row r="574" spans="2:2" ht="15.75" customHeight="1">
      <c r="B574" s="22"/>
    </row>
    <row r="575" spans="2:2" ht="15.75" customHeight="1">
      <c r="B575" s="22"/>
    </row>
    <row r="576" spans="2:2" ht="15.75" customHeight="1">
      <c r="B576" s="22"/>
    </row>
    <row r="577" spans="2:2" ht="15.75" customHeight="1">
      <c r="B577" s="22"/>
    </row>
    <row r="578" spans="2:2" ht="15.75" customHeight="1">
      <c r="B578" s="22"/>
    </row>
    <row r="579" spans="2:2" ht="15.75" customHeight="1">
      <c r="B579" s="22"/>
    </row>
    <row r="580" spans="2:2" ht="15.75" customHeight="1">
      <c r="B580" s="22"/>
    </row>
    <row r="581" spans="2:2" ht="15.75" customHeight="1">
      <c r="B581" s="22"/>
    </row>
    <row r="582" spans="2:2" ht="15.75" customHeight="1">
      <c r="B582" s="22"/>
    </row>
    <row r="583" spans="2:2" ht="15.75" customHeight="1">
      <c r="B583" s="22"/>
    </row>
    <row r="584" spans="2:2" ht="15.75" customHeight="1">
      <c r="B584" s="22"/>
    </row>
    <row r="585" spans="2:2" ht="15.75" customHeight="1">
      <c r="B585" s="22"/>
    </row>
    <row r="586" spans="2:2" ht="15.75" customHeight="1">
      <c r="B586" s="22"/>
    </row>
    <row r="587" spans="2:2" ht="15.75" customHeight="1">
      <c r="B587" s="22"/>
    </row>
    <row r="588" spans="2:2" ht="15.75" customHeight="1">
      <c r="B588" s="22"/>
    </row>
    <row r="589" spans="2:2" ht="15.75" customHeight="1">
      <c r="B589" s="22"/>
    </row>
    <row r="590" spans="2:2" ht="15.75" customHeight="1">
      <c r="B590" s="22"/>
    </row>
    <row r="591" spans="2:2" ht="15.75" customHeight="1">
      <c r="B591" s="22"/>
    </row>
    <row r="592" spans="2:2" ht="15.75" customHeight="1">
      <c r="B592" s="22"/>
    </row>
    <row r="593" spans="2:2" ht="15.75" customHeight="1">
      <c r="B593" s="22"/>
    </row>
    <row r="594" spans="2:2" ht="15.75" customHeight="1">
      <c r="B594" s="22"/>
    </row>
    <row r="595" spans="2:2" ht="15.75" customHeight="1">
      <c r="B595" s="22"/>
    </row>
    <row r="596" spans="2:2" ht="15.75" customHeight="1">
      <c r="B596" s="22"/>
    </row>
    <row r="597" spans="2:2" ht="15.75" customHeight="1">
      <c r="B597" s="22"/>
    </row>
    <row r="598" spans="2:2" ht="15.75" customHeight="1">
      <c r="B598" s="22"/>
    </row>
    <row r="599" spans="2:2" ht="15.75" customHeight="1">
      <c r="B599" s="22"/>
    </row>
    <row r="600" spans="2:2" ht="15.75" customHeight="1">
      <c r="B600" s="22"/>
    </row>
    <row r="601" spans="2:2" ht="15.75" customHeight="1">
      <c r="B601" s="22"/>
    </row>
    <row r="602" spans="2:2" ht="15.75" customHeight="1">
      <c r="B602" s="22"/>
    </row>
    <row r="603" spans="2:2" ht="15.75" customHeight="1">
      <c r="B603" s="22"/>
    </row>
    <row r="604" spans="2:2" ht="15.75" customHeight="1">
      <c r="B604" s="22"/>
    </row>
    <row r="605" spans="2:2" ht="15.75" customHeight="1">
      <c r="B605" s="22"/>
    </row>
    <row r="606" spans="2:2" ht="15.75" customHeight="1">
      <c r="B606" s="22"/>
    </row>
    <row r="607" spans="2:2" ht="15.75" customHeight="1">
      <c r="B607" s="22"/>
    </row>
    <row r="608" spans="2:2" ht="15.75" customHeight="1">
      <c r="B608" s="22"/>
    </row>
    <row r="609" spans="2:2" ht="15.75" customHeight="1">
      <c r="B609" s="22"/>
    </row>
    <row r="610" spans="2:2" ht="15.75" customHeight="1">
      <c r="B610" s="22"/>
    </row>
    <row r="611" spans="2:2" ht="15.75" customHeight="1">
      <c r="B611" s="22"/>
    </row>
    <row r="612" spans="2:2" ht="15.75" customHeight="1">
      <c r="B612" s="22"/>
    </row>
    <row r="613" spans="2:2" ht="15.75" customHeight="1">
      <c r="B613" s="22"/>
    </row>
    <row r="614" spans="2:2" ht="15.75" customHeight="1">
      <c r="B614" s="22"/>
    </row>
    <row r="615" spans="2:2" ht="15.75" customHeight="1">
      <c r="B615" s="22"/>
    </row>
    <row r="616" spans="2:2" ht="15.75" customHeight="1">
      <c r="B616" s="22"/>
    </row>
    <row r="617" spans="2:2" ht="15.75" customHeight="1">
      <c r="B617" s="22"/>
    </row>
    <row r="618" spans="2:2" ht="15.75" customHeight="1">
      <c r="B618" s="22"/>
    </row>
    <row r="619" spans="2:2" ht="15.75" customHeight="1">
      <c r="B619" s="22"/>
    </row>
    <row r="620" spans="2:2" ht="15.75" customHeight="1">
      <c r="B620" s="22"/>
    </row>
    <row r="621" spans="2:2" ht="15.75" customHeight="1">
      <c r="B621" s="22"/>
    </row>
    <row r="622" spans="2:2" ht="15.75" customHeight="1">
      <c r="B622" s="22"/>
    </row>
    <row r="623" spans="2:2" ht="15.75" customHeight="1">
      <c r="B623" s="22"/>
    </row>
    <row r="624" spans="2:2" ht="15.75" customHeight="1">
      <c r="B624" s="22"/>
    </row>
    <row r="625" spans="2:2" ht="15.75" customHeight="1">
      <c r="B625" s="22"/>
    </row>
    <row r="626" spans="2:2" ht="15.75" customHeight="1">
      <c r="B626" s="22"/>
    </row>
    <row r="627" spans="2:2" ht="15.75" customHeight="1">
      <c r="B627" s="22"/>
    </row>
    <row r="628" spans="2:2" ht="15.75" customHeight="1">
      <c r="B628" s="22"/>
    </row>
    <row r="629" spans="2:2" ht="15.75" customHeight="1">
      <c r="B629" s="22"/>
    </row>
    <row r="630" spans="2:2" ht="15.75" customHeight="1">
      <c r="B630" s="22"/>
    </row>
    <row r="631" spans="2:2" ht="15.75" customHeight="1">
      <c r="B631" s="22"/>
    </row>
    <row r="632" spans="2:2" ht="15.75" customHeight="1">
      <c r="B632" s="22"/>
    </row>
    <row r="633" spans="2:2" ht="15.75" customHeight="1">
      <c r="B633" s="22"/>
    </row>
    <row r="634" spans="2:2" ht="15.75" customHeight="1">
      <c r="B634" s="22"/>
    </row>
    <row r="635" spans="2:2" ht="15.75" customHeight="1">
      <c r="B635" s="22"/>
    </row>
    <row r="636" spans="2:2" ht="15.75" customHeight="1">
      <c r="B636" s="22"/>
    </row>
    <row r="637" spans="2:2" ht="15.75" customHeight="1">
      <c r="B637" s="22"/>
    </row>
    <row r="638" spans="2:2" ht="15.75" customHeight="1">
      <c r="B638" s="22"/>
    </row>
    <row r="639" spans="2:2" ht="15.75" customHeight="1">
      <c r="B639" s="22"/>
    </row>
    <row r="640" spans="2:2" ht="15.75" customHeight="1">
      <c r="B640" s="22"/>
    </row>
    <row r="641" spans="2:2" ht="15.75" customHeight="1">
      <c r="B641" s="22"/>
    </row>
    <row r="642" spans="2:2" ht="15.75" customHeight="1">
      <c r="B642" s="22"/>
    </row>
    <row r="643" spans="2:2" ht="15.75" customHeight="1">
      <c r="B643" s="22"/>
    </row>
    <row r="644" spans="2:2" ht="15.75" customHeight="1">
      <c r="B644" s="22"/>
    </row>
    <row r="645" spans="2:2" ht="15.75" customHeight="1">
      <c r="B645" s="22"/>
    </row>
    <row r="646" spans="2:2" ht="15.75" customHeight="1">
      <c r="B646" s="22"/>
    </row>
    <row r="647" spans="2:2" ht="15.75" customHeight="1">
      <c r="B647" s="22"/>
    </row>
    <row r="648" spans="2:2" ht="15.75" customHeight="1">
      <c r="B648" s="22"/>
    </row>
    <row r="649" spans="2:2" ht="15.75" customHeight="1">
      <c r="B649" s="22"/>
    </row>
    <row r="650" spans="2:2" ht="15.75" customHeight="1">
      <c r="B650" s="22"/>
    </row>
    <row r="651" spans="2:2" ht="15.75" customHeight="1">
      <c r="B651" s="22"/>
    </row>
    <row r="652" spans="2:2" ht="15.75" customHeight="1">
      <c r="B652" s="22"/>
    </row>
    <row r="653" spans="2:2" ht="15.75" customHeight="1">
      <c r="B653" s="22"/>
    </row>
    <row r="654" spans="2:2" ht="15.75" customHeight="1">
      <c r="B654" s="22"/>
    </row>
    <row r="655" spans="2:2" ht="15.75" customHeight="1">
      <c r="B655" s="22"/>
    </row>
    <row r="656" spans="2:2" ht="15.75" customHeight="1">
      <c r="B656" s="22"/>
    </row>
    <row r="657" spans="2:2" ht="15.75" customHeight="1">
      <c r="B657" s="22"/>
    </row>
    <row r="658" spans="2:2" ht="15.75" customHeight="1">
      <c r="B658" s="22"/>
    </row>
    <row r="659" spans="2:2" ht="15.75" customHeight="1">
      <c r="B659" s="22"/>
    </row>
    <row r="660" spans="2:2" ht="15.75" customHeight="1">
      <c r="B660" s="22"/>
    </row>
    <row r="661" spans="2:2" ht="15.75" customHeight="1">
      <c r="B661" s="22"/>
    </row>
    <row r="662" spans="2:2" ht="15.75" customHeight="1">
      <c r="B662" s="22"/>
    </row>
    <row r="663" spans="2:2" ht="15.75" customHeight="1">
      <c r="B663" s="22"/>
    </row>
    <row r="664" spans="2:2" ht="15.75" customHeight="1">
      <c r="B664" s="22"/>
    </row>
    <row r="665" spans="2:2" ht="15.75" customHeight="1">
      <c r="B665" s="22"/>
    </row>
    <row r="666" spans="2:2" ht="15.75" customHeight="1">
      <c r="B666" s="22"/>
    </row>
    <row r="667" spans="2:2" ht="15.75" customHeight="1">
      <c r="B667" s="22"/>
    </row>
    <row r="668" spans="2:2" ht="15.75" customHeight="1">
      <c r="B668" s="22"/>
    </row>
    <row r="669" spans="2:2" ht="15.75" customHeight="1">
      <c r="B669" s="22"/>
    </row>
    <row r="670" spans="2:2" ht="15.75" customHeight="1">
      <c r="B670" s="22"/>
    </row>
    <row r="671" spans="2:2" ht="15.75" customHeight="1">
      <c r="B671" s="22"/>
    </row>
    <row r="672" spans="2:2" ht="15.75" customHeight="1">
      <c r="B672" s="22"/>
    </row>
    <row r="673" spans="2:2" ht="15.75" customHeight="1">
      <c r="B673" s="22"/>
    </row>
    <row r="674" spans="2:2" ht="15.75" customHeight="1">
      <c r="B674" s="22"/>
    </row>
    <row r="675" spans="2:2" ht="15.75" customHeight="1">
      <c r="B675" s="22"/>
    </row>
    <row r="676" spans="2:2" ht="15.75" customHeight="1">
      <c r="B676" s="22"/>
    </row>
    <row r="677" spans="2:2" ht="15.75" customHeight="1">
      <c r="B677" s="22"/>
    </row>
    <row r="678" spans="2:2" ht="15.75" customHeight="1">
      <c r="B678" s="22"/>
    </row>
    <row r="679" spans="2:2" ht="15.75" customHeight="1">
      <c r="B679" s="22"/>
    </row>
    <row r="680" spans="2:2" ht="15.75" customHeight="1">
      <c r="B680" s="22"/>
    </row>
    <row r="681" spans="2:2" ht="15.75" customHeight="1">
      <c r="B681" s="22"/>
    </row>
    <row r="682" spans="2:2" ht="15.75" customHeight="1">
      <c r="B682" s="22"/>
    </row>
    <row r="683" spans="2:2" ht="15.75" customHeight="1">
      <c r="B683" s="22"/>
    </row>
    <row r="684" spans="2:2" ht="15.75" customHeight="1">
      <c r="B684" s="22"/>
    </row>
    <row r="685" spans="2:2" ht="15.75" customHeight="1">
      <c r="B685" s="22"/>
    </row>
    <row r="686" spans="2:2" ht="15.75" customHeight="1">
      <c r="B686" s="22"/>
    </row>
    <row r="687" spans="2:2" ht="15.75" customHeight="1">
      <c r="B687" s="22"/>
    </row>
    <row r="688" spans="2:2" ht="15.75" customHeight="1">
      <c r="B688" s="22"/>
    </row>
    <row r="689" spans="2:2" ht="15.75" customHeight="1">
      <c r="B689" s="22"/>
    </row>
    <row r="690" spans="2:2" ht="15.75" customHeight="1">
      <c r="B690" s="22"/>
    </row>
    <row r="691" spans="2:2" ht="15.75" customHeight="1">
      <c r="B691" s="22"/>
    </row>
    <row r="692" spans="2:2" ht="15.75" customHeight="1">
      <c r="B692" s="22"/>
    </row>
    <row r="693" spans="2:2" ht="15.75" customHeight="1">
      <c r="B693" s="22"/>
    </row>
    <row r="694" spans="2:2" ht="15.75" customHeight="1">
      <c r="B694" s="22"/>
    </row>
    <row r="695" spans="2:2" ht="15.75" customHeight="1">
      <c r="B695" s="22"/>
    </row>
    <row r="696" spans="2:2" ht="15.75" customHeight="1">
      <c r="B696" s="22"/>
    </row>
    <row r="697" spans="2:2" ht="15.75" customHeight="1">
      <c r="B697" s="22"/>
    </row>
    <row r="698" spans="2:2" ht="15.75" customHeight="1">
      <c r="B698" s="22"/>
    </row>
    <row r="699" spans="2:2" ht="15.75" customHeight="1">
      <c r="B699" s="22"/>
    </row>
    <row r="700" spans="2:2" ht="15.75" customHeight="1">
      <c r="B700" s="22"/>
    </row>
    <row r="701" spans="2:2" ht="15.75" customHeight="1">
      <c r="B701" s="22"/>
    </row>
    <row r="702" spans="2:2" ht="15.75" customHeight="1">
      <c r="B702" s="22"/>
    </row>
    <row r="703" spans="2:2" ht="15.75" customHeight="1">
      <c r="B703" s="22"/>
    </row>
    <row r="704" spans="2:2" ht="15.75" customHeight="1">
      <c r="B704" s="22"/>
    </row>
    <row r="705" spans="2:2" ht="15.75" customHeight="1">
      <c r="B705" s="22"/>
    </row>
    <row r="706" spans="2:2" ht="15.75" customHeight="1">
      <c r="B706" s="22"/>
    </row>
    <row r="707" spans="2:2" ht="15.75" customHeight="1">
      <c r="B707" s="22"/>
    </row>
    <row r="708" spans="2:2" ht="15.75" customHeight="1">
      <c r="B708" s="22"/>
    </row>
    <row r="709" spans="2:2" ht="15.75" customHeight="1">
      <c r="B709" s="22"/>
    </row>
    <row r="710" spans="2:2" ht="15.75" customHeight="1">
      <c r="B710" s="22"/>
    </row>
    <row r="711" spans="2:2" ht="15.75" customHeight="1">
      <c r="B711" s="22"/>
    </row>
    <row r="712" spans="2:2" ht="15.75" customHeight="1">
      <c r="B712" s="22"/>
    </row>
    <row r="713" spans="2:2" ht="15.75" customHeight="1">
      <c r="B713" s="22"/>
    </row>
    <row r="714" spans="2:2" ht="15.75" customHeight="1">
      <c r="B714" s="22"/>
    </row>
    <row r="715" spans="2:2" ht="15.75" customHeight="1">
      <c r="B715" s="22"/>
    </row>
    <row r="716" spans="2:2" ht="15.75" customHeight="1">
      <c r="B716" s="22"/>
    </row>
    <row r="717" spans="2:2" ht="15.75" customHeight="1">
      <c r="B717" s="22"/>
    </row>
    <row r="718" spans="2:2" ht="15.75" customHeight="1">
      <c r="B718" s="22"/>
    </row>
    <row r="719" spans="2:2" ht="15.75" customHeight="1">
      <c r="B719" s="22"/>
    </row>
    <row r="720" spans="2:2" ht="15.75" customHeight="1">
      <c r="B720" s="22"/>
    </row>
    <row r="721" spans="2:2" ht="15.75" customHeight="1">
      <c r="B721" s="22"/>
    </row>
    <row r="722" spans="2:2" ht="15.75" customHeight="1">
      <c r="B722" s="22"/>
    </row>
    <row r="723" spans="2:2" ht="15.75" customHeight="1">
      <c r="B723" s="22"/>
    </row>
    <row r="724" spans="2:2" ht="15.75" customHeight="1">
      <c r="B724" s="22"/>
    </row>
    <row r="725" spans="2:2" ht="15.75" customHeight="1">
      <c r="B725" s="22"/>
    </row>
    <row r="726" spans="2:2" ht="15.75" customHeight="1">
      <c r="B726" s="22"/>
    </row>
    <row r="727" spans="2:2" ht="15.75" customHeight="1">
      <c r="B727" s="22"/>
    </row>
    <row r="728" spans="2:2" ht="15.75" customHeight="1">
      <c r="B728" s="22"/>
    </row>
    <row r="729" spans="2:2" ht="15.75" customHeight="1">
      <c r="B729" s="22"/>
    </row>
    <row r="730" spans="2:2" ht="15.75" customHeight="1">
      <c r="B730" s="22"/>
    </row>
    <row r="731" spans="2:2" ht="15.75" customHeight="1">
      <c r="B731" s="22"/>
    </row>
    <row r="732" spans="2:2" ht="15.75" customHeight="1">
      <c r="B732" s="22"/>
    </row>
    <row r="733" spans="2:2" ht="15.75" customHeight="1">
      <c r="B733" s="22"/>
    </row>
    <row r="734" spans="2:2" ht="15.75" customHeight="1">
      <c r="B734" s="22"/>
    </row>
    <row r="735" spans="2:2" ht="15.75" customHeight="1">
      <c r="B735" s="22"/>
    </row>
    <row r="736" spans="2:2" ht="15.75" customHeight="1">
      <c r="B736" s="22"/>
    </row>
    <row r="737" spans="2:2" ht="15.75" customHeight="1">
      <c r="B737" s="22"/>
    </row>
    <row r="738" spans="2:2" ht="15.75" customHeight="1">
      <c r="B738" s="22"/>
    </row>
    <row r="739" spans="2:2" ht="15.75" customHeight="1">
      <c r="B739" s="22"/>
    </row>
    <row r="740" spans="2:2" ht="15.75" customHeight="1">
      <c r="B740" s="22"/>
    </row>
    <row r="741" spans="2:2" ht="15.75" customHeight="1">
      <c r="B741" s="22"/>
    </row>
    <row r="742" spans="2:2" ht="15.75" customHeight="1">
      <c r="B742" s="22"/>
    </row>
    <row r="743" spans="2:2" ht="15.75" customHeight="1">
      <c r="B743" s="22"/>
    </row>
    <row r="744" spans="2:2" ht="15.75" customHeight="1">
      <c r="B744" s="22"/>
    </row>
    <row r="745" spans="2:2" ht="15.75" customHeight="1">
      <c r="B745" s="22"/>
    </row>
    <row r="746" spans="2:2" ht="15.75" customHeight="1">
      <c r="B746" s="22"/>
    </row>
    <row r="747" spans="2:2" ht="15.75" customHeight="1">
      <c r="B747" s="22"/>
    </row>
    <row r="748" spans="2:2" ht="15.75" customHeight="1">
      <c r="B748" s="22"/>
    </row>
    <row r="749" spans="2:2" ht="15.75" customHeight="1">
      <c r="B749" s="22"/>
    </row>
    <row r="750" spans="2:2" ht="15.75" customHeight="1">
      <c r="B750" s="22"/>
    </row>
    <row r="751" spans="2:2" ht="15.75" customHeight="1">
      <c r="B751" s="22"/>
    </row>
    <row r="752" spans="2:2" ht="15.75" customHeight="1">
      <c r="B752" s="22"/>
    </row>
    <row r="753" spans="2:2" ht="15.75" customHeight="1">
      <c r="B753" s="22"/>
    </row>
    <row r="754" spans="2:2" ht="15.75" customHeight="1">
      <c r="B754" s="22"/>
    </row>
    <row r="755" spans="2:2" ht="15.75" customHeight="1">
      <c r="B755" s="22"/>
    </row>
    <row r="756" spans="2:2" ht="15.75" customHeight="1">
      <c r="B756" s="22"/>
    </row>
    <row r="757" spans="2:2" ht="15.75" customHeight="1">
      <c r="B757" s="22"/>
    </row>
    <row r="758" spans="2:2" ht="15.75" customHeight="1">
      <c r="B758" s="22"/>
    </row>
    <row r="759" spans="2:2" ht="15.75" customHeight="1">
      <c r="B759" s="22"/>
    </row>
    <row r="760" spans="2:2" ht="15.75" customHeight="1">
      <c r="B760" s="22"/>
    </row>
    <row r="761" spans="2:2" ht="15.75" customHeight="1">
      <c r="B761" s="22"/>
    </row>
    <row r="762" spans="2:2" ht="15.75" customHeight="1">
      <c r="B762" s="22"/>
    </row>
    <row r="763" spans="2:2" ht="15.75" customHeight="1">
      <c r="B763" s="22"/>
    </row>
    <row r="764" spans="2:2" ht="15.75" customHeight="1">
      <c r="B764" s="22"/>
    </row>
    <row r="765" spans="2:2" ht="15.75" customHeight="1">
      <c r="B765" s="22"/>
    </row>
    <row r="766" spans="2:2" ht="15.75" customHeight="1">
      <c r="B766" s="22"/>
    </row>
    <row r="767" spans="2:2" ht="15.75" customHeight="1">
      <c r="B767" s="22"/>
    </row>
    <row r="768" spans="2:2" ht="15.75" customHeight="1">
      <c r="B768" s="22"/>
    </row>
    <row r="769" spans="2:2" ht="15.75" customHeight="1">
      <c r="B769" s="22"/>
    </row>
    <row r="770" spans="2:2" ht="15.75" customHeight="1">
      <c r="B770" s="22"/>
    </row>
    <row r="771" spans="2:2" ht="15.75" customHeight="1">
      <c r="B771" s="22"/>
    </row>
    <row r="772" spans="2:2" ht="15.75" customHeight="1">
      <c r="B772" s="22"/>
    </row>
    <row r="773" spans="2:2" ht="15.75" customHeight="1">
      <c r="B773" s="22"/>
    </row>
    <row r="774" spans="2:2" ht="15.75" customHeight="1">
      <c r="B774" s="22"/>
    </row>
    <row r="775" spans="2:2" ht="15.75" customHeight="1">
      <c r="B775" s="22"/>
    </row>
    <row r="776" spans="2:2" ht="15.75" customHeight="1">
      <c r="B776" s="22"/>
    </row>
    <row r="777" spans="2:2" ht="15.75" customHeight="1">
      <c r="B777" s="22"/>
    </row>
    <row r="778" spans="2:2" ht="15.75" customHeight="1">
      <c r="B778" s="22"/>
    </row>
    <row r="779" spans="2:2" ht="15.75" customHeight="1">
      <c r="B779" s="22"/>
    </row>
    <row r="780" spans="2:2" ht="15.75" customHeight="1">
      <c r="B780" s="22"/>
    </row>
    <row r="781" spans="2:2" ht="15.75" customHeight="1">
      <c r="B781" s="22"/>
    </row>
    <row r="782" spans="2:2" ht="15.75" customHeight="1">
      <c r="B782" s="22"/>
    </row>
    <row r="783" spans="2:2" ht="15.75" customHeight="1">
      <c r="B783" s="22"/>
    </row>
    <row r="784" spans="2:2" ht="15.75" customHeight="1">
      <c r="B784" s="22"/>
    </row>
    <row r="785" spans="2:2" ht="15.75" customHeight="1">
      <c r="B785" s="22"/>
    </row>
    <row r="786" spans="2:2" ht="15.75" customHeight="1">
      <c r="B786" s="22"/>
    </row>
    <row r="787" spans="2:2" ht="15.75" customHeight="1">
      <c r="B787" s="22"/>
    </row>
    <row r="788" spans="2:2" ht="15.75" customHeight="1">
      <c r="B788" s="22"/>
    </row>
    <row r="789" spans="2:2" ht="15.75" customHeight="1">
      <c r="B789" s="22"/>
    </row>
    <row r="790" spans="2:2" ht="15.75" customHeight="1">
      <c r="B790" s="22"/>
    </row>
    <row r="791" spans="2:2" ht="15.75" customHeight="1">
      <c r="B791" s="22"/>
    </row>
    <row r="792" spans="2:2" ht="15.75" customHeight="1">
      <c r="B792" s="22"/>
    </row>
    <row r="793" spans="2:2" ht="15.75" customHeight="1">
      <c r="B793" s="22"/>
    </row>
    <row r="794" spans="2:2" ht="15.75" customHeight="1">
      <c r="B794" s="22"/>
    </row>
    <row r="795" spans="2:2" ht="15.75" customHeight="1">
      <c r="B795" s="22"/>
    </row>
    <row r="796" spans="2:2" ht="15.75" customHeight="1">
      <c r="B796" s="22"/>
    </row>
    <row r="797" spans="2:2" ht="15.75" customHeight="1">
      <c r="B797" s="22"/>
    </row>
    <row r="798" spans="2:2" ht="15.75" customHeight="1">
      <c r="B798" s="22"/>
    </row>
    <row r="799" spans="2:2" ht="15.75" customHeight="1">
      <c r="B799" s="22"/>
    </row>
    <row r="800" spans="2:2" ht="15.75" customHeight="1">
      <c r="B800" s="22"/>
    </row>
    <row r="801" spans="2:2" ht="15.75" customHeight="1">
      <c r="B801" s="22"/>
    </row>
    <row r="802" spans="2:2" ht="15.75" customHeight="1">
      <c r="B802" s="22"/>
    </row>
    <row r="803" spans="2:2" ht="15.75" customHeight="1">
      <c r="B803" s="22"/>
    </row>
    <row r="804" spans="2:2" ht="15.75" customHeight="1">
      <c r="B804" s="22"/>
    </row>
    <row r="805" spans="2:2" ht="15.75" customHeight="1">
      <c r="B805" s="22"/>
    </row>
    <row r="806" spans="2:2" ht="15.75" customHeight="1">
      <c r="B806" s="22"/>
    </row>
    <row r="807" spans="2:2" ht="15.75" customHeight="1">
      <c r="B807" s="22"/>
    </row>
    <row r="808" spans="2:2" ht="15.75" customHeight="1">
      <c r="B808" s="22"/>
    </row>
    <row r="809" spans="2:2" ht="15.75" customHeight="1">
      <c r="B809" s="22"/>
    </row>
    <row r="810" spans="2:2" ht="15.75" customHeight="1">
      <c r="B810" s="22"/>
    </row>
    <row r="811" spans="2:2" ht="15.75" customHeight="1">
      <c r="B811" s="22"/>
    </row>
    <row r="812" spans="2:2" ht="15.75" customHeight="1">
      <c r="B812" s="22"/>
    </row>
    <row r="813" spans="2:2" ht="15.75" customHeight="1">
      <c r="B813" s="22"/>
    </row>
    <row r="814" spans="2:2" ht="15.75" customHeight="1">
      <c r="B814" s="22"/>
    </row>
    <row r="815" spans="2:2" ht="15.75" customHeight="1">
      <c r="B815" s="22"/>
    </row>
    <row r="816" spans="2:2" ht="15.75" customHeight="1">
      <c r="B816" s="22"/>
    </row>
    <row r="817" spans="2:2" ht="15.75" customHeight="1">
      <c r="B817" s="22"/>
    </row>
    <row r="818" spans="2:2" ht="15.75" customHeight="1">
      <c r="B818" s="22"/>
    </row>
    <row r="819" spans="2:2" ht="15.75" customHeight="1">
      <c r="B819" s="22"/>
    </row>
    <row r="820" spans="2:2" ht="15.75" customHeight="1">
      <c r="B820" s="22"/>
    </row>
    <row r="821" spans="2:2" ht="15.75" customHeight="1">
      <c r="B821" s="22"/>
    </row>
    <row r="822" spans="2:2" ht="15.75" customHeight="1">
      <c r="B822" s="22"/>
    </row>
    <row r="823" spans="2:2" ht="15.75" customHeight="1">
      <c r="B823" s="22"/>
    </row>
    <row r="824" spans="2:2" ht="15.75" customHeight="1">
      <c r="B824" s="22"/>
    </row>
    <row r="825" spans="2:2" ht="15.75" customHeight="1">
      <c r="B825" s="22"/>
    </row>
    <row r="826" spans="2:2" ht="15.75" customHeight="1">
      <c r="B826" s="22"/>
    </row>
    <row r="827" spans="2:2" ht="15.75" customHeight="1">
      <c r="B827" s="22"/>
    </row>
    <row r="828" spans="2:2" ht="15.75" customHeight="1">
      <c r="B828" s="22"/>
    </row>
    <row r="829" spans="2:2" ht="15.75" customHeight="1">
      <c r="B829" s="22"/>
    </row>
    <row r="830" spans="2:2" ht="15.75" customHeight="1">
      <c r="B830" s="22"/>
    </row>
    <row r="831" spans="2:2" ht="15.75" customHeight="1">
      <c r="B831" s="22"/>
    </row>
    <row r="832" spans="2:2" ht="15.75" customHeight="1">
      <c r="B832" s="22"/>
    </row>
    <row r="833" spans="2:2" ht="15.75" customHeight="1">
      <c r="B833" s="22"/>
    </row>
    <row r="834" spans="2:2" ht="15.75" customHeight="1">
      <c r="B834" s="22"/>
    </row>
    <row r="835" spans="2:2" ht="15.75" customHeight="1">
      <c r="B835" s="22"/>
    </row>
    <row r="836" spans="2:2" ht="15.75" customHeight="1">
      <c r="B836" s="22"/>
    </row>
    <row r="837" spans="2:2" ht="15.75" customHeight="1">
      <c r="B837" s="22"/>
    </row>
    <row r="838" spans="2:2" ht="15.75" customHeight="1">
      <c r="B838" s="22"/>
    </row>
    <row r="839" spans="2:2" ht="15.75" customHeight="1">
      <c r="B839" s="22"/>
    </row>
    <row r="840" spans="2:2" ht="15.75" customHeight="1">
      <c r="B840" s="22"/>
    </row>
    <row r="841" spans="2:2" ht="15.75" customHeight="1">
      <c r="B841" s="22"/>
    </row>
    <row r="842" spans="2:2" ht="15.75" customHeight="1">
      <c r="B842" s="22"/>
    </row>
    <row r="843" spans="2:2" ht="15.75" customHeight="1">
      <c r="B843" s="22"/>
    </row>
    <row r="844" spans="2:2" ht="15.75" customHeight="1">
      <c r="B844" s="22"/>
    </row>
    <row r="845" spans="2:2" ht="15.75" customHeight="1">
      <c r="B845" s="22"/>
    </row>
    <row r="846" spans="2:2" ht="15.75" customHeight="1">
      <c r="B846" s="22"/>
    </row>
    <row r="847" spans="2:2" ht="15.75" customHeight="1">
      <c r="B847" s="22"/>
    </row>
    <row r="848" spans="2:2" ht="15.75" customHeight="1">
      <c r="B848" s="22"/>
    </row>
    <row r="849" spans="2:2" ht="15.75" customHeight="1">
      <c r="B849" s="22"/>
    </row>
    <row r="850" spans="2:2" ht="15.75" customHeight="1">
      <c r="B850" s="22"/>
    </row>
    <row r="851" spans="2:2" ht="15.75" customHeight="1">
      <c r="B851" s="22"/>
    </row>
    <row r="852" spans="2:2" ht="15.75" customHeight="1">
      <c r="B852" s="22"/>
    </row>
    <row r="853" spans="2:2" ht="15.75" customHeight="1">
      <c r="B853" s="22"/>
    </row>
    <row r="854" spans="2:2" ht="15.75" customHeight="1">
      <c r="B854" s="22"/>
    </row>
    <row r="855" spans="2:2" ht="15.75" customHeight="1">
      <c r="B855" s="22"/>
    </row>
    <row r="856" spans="2:2" ht="15.75" customHeight="1">
      <c r="B856" s="22"/>
    </row>
    <row r="857" spans="2:2" ht="15.75" customHeight="1">
      <c r="B857" s="22"/>
    </row>
    <row r="858" spans="2:2" ht="15.75" customHeight="1">
      <c r="B858" s="22"/>
    </row>
    <row r="859" spans="2:2" ht="15.75" customHeight="1">
      <c r="B859" s="22"/>
    </row>
    <row r="860" spans="2:2" ht="15.75" customHeight="1">
      <c r="B860" s="22"/>
    </row>
    <row r="861" spans="2:2" ht="15.75" customHeight="1">
      <c r="B861" s="22"/>
    </row>
    <row r="862" spans="2:2" ht="15.75" customHeight="1">
      <c r="B862" s="22"/>
    </row>
    <row r="863" spans="2:2" ht="15.75" customHeight="1">
      <c r="B863" s="22"/>
    </row>
    <row r="864" spans="2:2" ht="15.75" customHeight="1">
      <c r="B864" s="22"/>
    </row>
    <row r="865" spans="2:2" ht="15.75" customHeight="1">
      <c r="B865" s="22"/>
    </row>
    <row r="866" spans="2:2" ht="15.75" customHeight="1">
      <c r="B866" s="22"/>
    </row>
    <row r="867" spans="2:2" ht="15.75" customHeight="1">
      <c r="B867" s="22"/>
    </row>
    <row r="868" spans="2:2" ht="15.75" customHeight="1">
      <c r="B868" s="22"/>
    </row>
    <row r="869" spans="2:2" ht="15.75" customHeight="1">
      <c r="B869" s="22"/>
    </row>
    <row r="870" spans="2:2" ht="15.75" customHeight="1">
      <c r="B870" s="22"/>
    </row>
    <row r="871" spans="2:2" ht="15.75" customHeight="1">
      <c r="B871" s="22"/>
    </row>
    <row r="872" spans="2:2" ht="15.75" customHeight="1">
      <c r="B872" s="22"/>
    </row>
    <row r="873" spans="2:2" ht="15.75" customHeight="1">
      <c r="B873" s="22"/>
    </row>
    <row r="874" spans="2:2" ht="15.75" customHeight="1">
      <c r="B874" s="22"/>
    </row>
    <row r="875" spans="2:2" ht="15.75" customHeight="1">
      <c r="B875" s="22"/>
    </row>
    <row r="876" spans="2:2" ht="15.75" customHeight="1">
      <c r="B876" s="22"/>
    </row>
    <row r="877" spans="2:2" ht="15.75" customHeight="1">
      <c r="B877" s="22"/>
    </row>
    <row r="878" spans="2:2" ht="15.75" customHeight="1">
      <c r="B878" s="22"/>
    </row>
    <row r="879" spans="2:2" ht="15.75" customHeight="1">
      <c r="B879" s="22"/>
    </row>
    <row r="880" spans="2:2" ht="15.75" customHeight="1">
      <c r="B880" s="22"/>
    </row>
    <row r="881" spans="2:2" ht="15.75" customHeight="1">
      <c r="B881" s="22"/>
    </row>
    <row r="882" spans="2:2" ht="15.75" customHeight="1">
      <c r="B882" s="22"/>
    </row>
    <row r="883" spans="2:2" ht="15.75" customHeight="1">
      <c r="B883" s="22"/>
    </row>
    <row r="884" spans="2:2" ht="15.75" customHeight="1">
      <c r="B884" s="22"/>
    </row>
    <row r="885" spans="2:2" ht="15.75" customHeight="1">
      <c r="B885" s="22"/>
    </row>
    <row r="886" spans="2:2" ht="15.75" customHeight="1">
      <c r="B886" s="22"/>
    </row>
    <row r="887" spans="2:2" ht="15.75" customHeight="1">
      <c r="B887" s="22"/>
    </row>
    <row r="888" spans="2:2" ht="15.75" customHeight="1">
      <c r="B888" s="22"/>
    </row>
    <row r="889" spans="2:2" ht="15.75" customHeight="1">
      <c r="B889" s="22"/>
    </row>
    <row r="890" spans="2:2" ht="15.75" customHeight="1">
      <c r="B890" s="22"/>
    </row>
    <row r="891" spans="2:2" ht="15.75" customHeight="1">
      <c r="B891" s="22"/>
    </row>
    <row r="892" spans="2:2" ht="15.75" customHeight="1">
      <c r="B892" s="22"/>
    </row>
    <row r="893" spans="2:2" ht="15.75" customHeight="1">
      <c r="B893" s="22"/>
    </row>
    <row r="894" spans="2:2" ht="15.75" customHeight="1">
      <c r="B894" s="22"/>
    </row>
    <row r="895" spans="2:2" ht="15.75" customHeight="1">
      <c r="B895" s="22"/>
    </row>
    <row r="896" spans="2:2" ht="15.75" customHeight="1">
      <c r="B896" s="22"/>
    </row>
    <row r="897" spans="2:2" ht="15.75" customHeight="1">
      <c r="B897" s="22"/>
    </row>
    <row r="898" spans="2:2" ht="15.75" customHeight="1">
      <c r="B898" s="22"/>
    </row>
    <row r="899" spans="2:2" ht="15.75" customHeight="1">
      <c r="B899" s="22"/>
    </row>
    <row r="900" spans="2:2" ht="15.75" customHeight="1">
      <c r="B900" s="22"/>
    </row>
    <row r="901" spans="2:2" ht="15.75" customHeight="1">
      <c r="B901" s="22"/>
    </row>
    <row r="902" spans="2:2" ht="15.75" customHeight="1">
      <c r="B902" s="22"/>
    </row>
    <row r="903" spans="2:2" ht="15.75" customHeight="1">
      <c r="B903" s="22"/>
    </row>
    <row r="904" spans="2:2" ht="15.75" customHeight="1">
      <c r="B904" s="22"/>
    </row>
    <row r="905" spans="2:2" ht="15.75" customHeight="1">
      <c r="B905" s="22"/>
    </row>
    <row r="906" spans="2:2" ht="15.75" customHeight="1">
      <c r="B906" s="22"/>
    </row>
    <row r="907" spans="2:2" ht="15.75" customHeight="1">
      <c r="B907" s="22"/>
    </row>
    <row r="908" spans="2:2" ht="15.75" customHeight="1">
      <c r="B908" s="22"/>
    </row>
    <row r="909" spans="2:2" ht="15.75" customHeight="1">
      <c r="B909" s="22"/>
    </row>
    <row r="910" spans="2:2" ht="15.75" customHeight="1">
      <c r="B910" s="22"/>
    </row>
    <row r="911" spans="2:2" ht="15.75" customHeight="1">
      <c r="B911" s="22"/>
    </row>
    <row r="912" spans="2:2" ht="15.75" customHeight="1">
      <c r="B912" s="22"/>
    </row>
    <row r="913" spans="2:2" ht="15.75" customHeight="1">
      <c r="B913" s="22"/>
    </row>
    <row r="914" spans="2:2" ht="15.75" customHeight="1">
      <c r="B914" s="22"/>
    </row>
    <row r="915" spans="2:2" ht="15.75" customHeight="1">
      <c r="B915" s="22"/>
    </row>
    <row r="916" spans="2:2" ht="15.75" customHeight="1">
      <c r="B916" s="22"/>
    </row>
    <row r="917" spans="2:2" ht="15.75" customHeight="1">
      <c r="B917" s="22"/>
    </row>
    <row r="918" spans="2:2" ht="15.75" customHeight="1">
      <c r="B918" s="22"/>
    </row>
    <row r="919" spans="2:2" ht="15.75" customHeight="1">
      <c r="B919" s="22"/>
    </row>
    <row r="920" spans="2:2" ht="15.75" customHeight="1">
      <c r="B920" s="22"/>
    </row>
    <row r="921" spans="2:2" ht="15.75" customHeight="1">
      <c r="B921" s="22"/>
    </row>
    <row r="922" spans="2:2" ht="15.75" customHeight="1">
      <c r="B922" s="22"/>
    </row>
    <row r="923" spans="2:2" ht="15.75" customHeight="1">
      <c r="B923" s="22"/>
    </row>
    <row r="924" spans="2:2" ht="15.75" customHeight="1">
      <c r="B924" s="22"/>
    </row>
    <row r="925" spans="2:2" ht="15.75" customHeight="1">
      <c r="B925" s="22"/>
    </row>
    <row r="926" spans="2:2" ht="15.75" customHeight="1">
      <c r="B926" s="22"/>
    </row>
    <row r="927" spans="2:2" ht="15.75" customHeight="1">
      <c r="B927" s="22"/>
    </row>
    <row r="928" spans="2:2" ht="15.75" customHeight="1">
      <c r="B928" s="22"/>
    </row>
    <row r="929" spans="2:2" ht="15.75" customHeight="1">
      <c r="B929" s="22"/>
    </row>
    <row r="930" spans="2:2" ht="15.75" customHeight="1">
      <c r="B930" s="22"/>
    </row>
    <row r="931" spans="2:2" ht="15.75" customHeight="1">
      <c r="B931" s="22"/>
    </row>
    <row r="932" spans="2:2" ht="15.75" customHeight="1">
      <c r="B932" s="22"/>
    </row>
    <row r="933" spans="2:2" ht="15.75" customHeight="1">
      <c r="B933" s="22"/>
    </row>
    <row r="934" spans="2:2" ht="15.75" customHeight="1">
      <c r="B934" s="22"/>
    </row>
    <row r="935" spans="2:2" ht="15.75" customHeight="1">
      <c r="B935" s="22"/>
    </row>
    <row r="936" spans="2:2" ht="15.75" customHeight="1">
      <c r="B936" s="22"/>
    </row>
    <row r="937" spans="2:2" ht="15.75" customHeight="1">
      <c r="B937" s="22"/>
    </row>
    <row r="938" spans="2:2" ht="15.75" customHeight="1">
      <c r="B938" s="22"/>
    </row>
    <row r="939" spans="2:2" ht="15.75" customHeight="1">
      <c r="B939" s="22"/>
    </row>
    <row r="940" spans="2:2" ht="15.75" customHeight="1">
      <c r="B940" s="22"/>
    </row>
    <row r="941" spans="2:2" ht="15.75" customHeight="1">
      <c r="B941" s="22"/>
    </row>
    <row r="942" spans="2:2" ht="15.75" customHeight="1">
      <c r="B942" s="22"/>
    </row>
    <row r="943" spans="2:2" ht="15.75" customHeight="1">
      <c r="B943" s="22"/>
    </row>
    <row r="944" spans="2:2" ht="15.75" customHeight="1">
      <c r="B944" s="22"/>
    </row>
    <row r="945" spans="2:2" ht="15.75" customHeight="1">
      <c r="B945" s="22"/>
    </row>
    <row r="946" spans="2:2" ht="15.75" customHeight="1">
      <c r="B946" s="22"/>
    </row>
    <row r="947" spans="2:2" ht="15.75" customHeight="1">
      <c r="B947" s="22"/>
    </row>
    <row r="948" spans="2:2" ht="15.75" customHeight="1">
      <c r="B948" s="22"/>
    </row>
    <row r="949" spans="2:2" ht="15.75" customHeight="1">
      <c r="B949" s="22"/>
    </row>
    <row r="950" spans="2:2" ht="15.75" customHeight="1">
      <c r="B950" s="22"/>
    </row>
    <row r="951" spans="2:2" ht="15.75" customHeight="1">
      <c r="B951" s="22"/>
    </row>
    <row r="952" spans="2:2" ht="15.75" customHeight="1">
      <c r="B952" s="22"/>
    </row>
    <row r="953" spans="2:2" ht="15.75" customHeight="1">
      <c r="B953" s="22"/>
    </row>
    <row r="954" spans="2:2" ht="15.75" customHeight="1">
      <c r="B954" s="22"/>
    </row>
    <row r="955" spans="2:2" ht="15.75" customHeight="1">
      <c r="B955" s="22"/>
    </row>
    <row r="956" spans="2:2" ht="15.75" customHeight="1">
      <c r="B956" s="22"/>
    </row>
    <row r="957" spans="2:2" ht="15.75" customHeight="1">
      <c r="B957" s="22"/>
    </row>
    <row r="958" spans="2:2" ht="15.75" customHeight="1">
      <c r="B958" s="22"/>
    </row>
    <row r="959" spans="2:2" ht="15.75" customHeight="1">
      <c r="B959" s="22"/>
    </row>
    <row r="960" spans="2:2" ht="15.75" customHeight="1">
      <c r="B960" s="22"/>
    </row>
    <row r="961" spans="2:2" ht="15.75" customHeight="1">
      <c r="B961" s="22"/>
    </row>
    <row r="962" spans="2:2" ht="15.75" customHeight="1">
      <c r="B962" s="22"/>
    </row>
    <row r="963" spans="2:2" ht="15.75" customHeight="1">
      <c r="B963" s="22"/>
    </row>
    <row r="964" spans="2:2" ht="15.75" customHeight="1">
      <c r="B964" s="22"/>
    </row>
    <row r="965" spans="2:2" ht="15.75" customHeight="1">
      <c r="B965" s="22"/>
    </row>
    <row r="966" spans="2:2" ht="15.75" customHeight="1">
      <c r="B966" s="22"/>
    </row>
    <row r="967" spans="2:2" ht="15.75" customHeight="1">
      <c r="B967" s="22"/>
    </row>
    <row r="968" spans="2:2" ht="15.75" customHeight="1">
      <c r="B968" s="22"/>
    </row>
    <row r="969" spans="2:2" ht="15.75" customHeight="1">
      <c r="B969" s="22"/>
    </row>
    <row r="970" spans="2:2" ht="15.75" customHeight="1">
      <c r="B970" s="22"/>
    </row>
  </sheetData>
  <mergeCells count="6">
    <mergeCell ref="A1:I8"/>
    <mergeCell ref="J1:K1"/>
    <mergeCell ref="A9:E9"/>
    <mergeCell ref="F9:G9"/>
    <mergeCell ref="A10:C10"/>
    <mergeCell ref="F10:I10"/>
  </mergeCells>
  <conditionalFormatting sqref="A12:I16">
    <cfRule type="expression" dxfId="24" priority="6">
      <formula>$F:$F=TRUE</formula>
    </cfRule>
    <cfRule type="expression" dxfId="23" priority="7">
      <formula>$E:$E=TRUE</formula>
    </cfRule>
    <cfRule type="expression" dxfId="22" priority="8">
      <formula>$E:$E=TRUE</formula>
    </cfRule>
    <cfRule type="expression" dxfId="21" priority="10">
      <formula>$E:$E=TRUE</formula>
    </cfRule>
    <cfRule type="expression" dxfId="20" priority="11">
      <formula>$F:$F=TRUE</formula>
    </cfRule>
  </conditionalFormatting>
  <conditionalFormatting sqref="A17:I17">
    <cfRule type="expression" dxfId="19" priority="1">
      <formula>$E:$E=TRUE</formula>
    </cfRule>
    <cfRule type="expression" dxfId="18" priority="2">
      <formula>$F:$F=TRUE</formula>
    </cfRule>
    <cfRule type="expression" dxfId="17" priority="3">
      <formula>$F:$F=TRUE</formula>
    </cfRule>
    <cfRule type="expression" dxfId="16" priority="4">
      <formula>$E:$E=TRUE</formula>
    </cfRule>
  </conditionalFormatting>
  <conditionalFormatting sqref="B12:C14 B15:E16">
    <cfRule type="expression" dxfId="15" priority="9">
      <formula>$G:$G="Y"</formula>
    </cfRule>
  </conditionalFormatting>
  <conditionalFormatting sqref="C12">
    <cfRule type="expression" dxfId="14" priority="5">
      <formula>$E12=TRUE</formula>
    </cfRule>
  </conditionalFormatting>
  <hyperlinks>
    <hyperlink ref="C16" r:id="rId1" xr:uid="{00000000-0004-0000-0400-000001000000}"/>
    <hyperlink ref="I17" r:id="rId2" xr:uid="{82E27E30-AD09-49FB-92D0-8A8AB41F3ADF}"/>
  </hyperlinks>
  <printOptions horizontalCentered="1" gridLines="1"/>
  <pageMargins left="0.7" right="0.7" top="0.75" bottom="0.75" header="0" footer="0"/>
  <pageSetup fitToHeight="0" pageOrder="overThenDown" orientation="landscape" cellComments="atEnd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  <outlinePr summaryBelow="0" summaryRight="0"/>
  </sheetPr>
  <dimension ref="A1:K998"/>
  <sheetViews>
    <sheetView topLeftCell="A11" workbookViewId="0">
      <selection activeCell="I20" sqref="I20"/>
    </sheetView>
  </sheetViews>
  <sheetFormatPr defaultColWidth="12.5546875" defaultRowHeight="15.75" customHeight="1"/>
  <cols>
    <col min="1" max="1" width="6.88671875" customWidth="1"/>
    <col min="2" max="2" width="57.33203125" customWidth="1"/>
    <col min="3" max="3" width="63.5546875" customWidth="1"/>
    <col min="4" max="4" width="9" customWidth="1"/>
    <col min="5" max="5" width="8" bestFit="1" customWidth="1"/>
    <col min="6" max="6" width="7.5546875" bestFit="1" customWidth="1"/>
    <col min="7" max="7" width="17.88671875" customWidth="1"/>
    <col min="8" max="9" width="42.88671875" customWidth="1"/>
    <col min="10" max="10" width="17.6640625" hidden="1" customWidth="1"/>
    <col min="11" max="11" width="18.33203125" hidden="1" customWidth="1"/>
    <col min="12" max="26" width="14.44140625" customWidth="1"/>
  </cols>
  <sheetData>
    <row r="1" spans="1:11" ht="31.5" hidden="1" customHeight="1">
      <c r="A1" s="115" t="s">
        <v>21</v>
      </c>
      <c r="B1" s="116"/>
      <c r="C1" s="116"/>
      <c r="D1" s="116"/>
      <c r="E1" s="116"/>
      <c r="F1" s="116"/>
      <c r="G1" s="116"/>
      <c r="H1" s="116"/>
      <c r="I1" s="117"/>
      <c r="J1" s="115" t="s">
        <v>22</v>
      </c>
      <c r="K1" s="117"/>
    </row>
    <row r="2" spans="1:11" ht="31.5" hidden="1" customHeight="1">
      <c r="A2" s="118"/>
      <c r="B2" s="111"/>
      <c r="C2" s="111"/>
      <c r="D2" s="111"/>
      <c r="E2" s="111"/>
      <c r="F2" s="111"/>
      <c r="G2" s="111"/>
      <c r="H2" s="111"/>
      <c r="I2" s="119"/>
      <c r="J2" s="34" t="s">
        <v>9</v>
      </c>
      <c r="K2" s="35" t="str">
        <f>IF(K4=0,"NO",IF(K4=K6,"YES",IF(K4&lt;K6,"IN PROGRESS",IF(K3&gt;0,"IN PROGRESS"))))</f>
        <v>NO</v>
      </c>
    </row>
    <row r="3" spans="1:11" ht="31.5" hidden="1" customHeight="1">
      <c r="A3" s="118"/>
      <c r="B3" s="111"/>
      <c r="C3" s="111"/>
      <c r="D3" s="111"/>
      <c r="E3" s="111"/>
      <c r="F3" s="111"/>
      <c r="G3" s="111"/>
      <c r="H3" s="111"/>
      <c r="I3" s="119"/>
      <c r="J3" s="34" t="s">
        <v>10</v>
      </c>
      <c r="K3" s="36">
        <f>COUNTIF(F12:F1004,TRUE)</f>
        <v>0</v>
      </c>
    </row>
    <row r="4" spans="1:11" ht="31.5" hidden="1" customHeight="1">
      <c r="A4" s="118"/>
      <c r="B4" s="111"/>
      <c r="C4" s="111"/>
      <c r="D4" s="111"/>
      <c r="E4" s="111"/>
      <c r="F4" s="111"/>
      <c r="G4" s="111"/>
      <c r="H4" s="111"/>
      <c r="I4" s="119"/>
      <c r="J4" s="34" t="s">
        <v>13</v>
      </c>
      <c r="K4" s="36">
        <f>COUNTIF(E12:E1004,TRUE)</f>
        <v>0</v>
      </c>
    </row>
    <row r="5" spans="1:11" ht="31.5" hidden="1" customHeight="1">
      <c r="A5" s="118"/>
      <c r="B5" s="111"/>
      <c r="C5" s="111"/>
      <c r="D5" s="111"/>
      <c r="E5" s="111"/>
      <c r="F5" s="111"/>
      <c r="G5" s="111"/>
      <c r="H5" s="111"/>
      <c r="I5" s="119"/>
      <c r="J5" s="34" t="s">
        <v>11</v>
      </c>
      <c r="K5" s="36" t="str">
        <f>CONCATENATE(K4," of ",K6)</f>
        <v>0 of 11</v>
      </c>
    </row>
    <row r="6" spans="1:11" ht="31.5" hidden="1" customHeight="1">
      <c r="A6" s="118"/>
      <c r="B6" s="111"/>
      <c r="C6" s="111"/>
      <c r="D6" s="111"/>
      <c r="E6" s="111"/>
      <c r="F6" s="111"/>
      <c r="G6" s="111"/>
      <c r="H6" s="111"/>
      <c r="I6" s="119"/>
      <c r="J6" s="34" t="s">
        <v>14</v>
      </c>
      <c r="K6" s="36">
        <f>COUNTA(E12:E1001)</f>
        <v>11</v>
      </c>
    </row>
    <row r="7" spans="1:11" ht="31.5" hidden="1" customHeight="1">
      <c r="A7" s="118"/>
      <c r="B7" s="111"/>
      <c r="C7" s="111"/>
      <c r="D7" s="111"/>
      <c r="E7" s="111"/>
      <c r="F7" s="111"/>
      <c r="G7" s="111"/>
      <c r="H7" s="111"/>
      <c r="I7" s="119"/>
      <c r="J7" s="34" t="s">
        <v>23</v>
      </c>
      <c r="K7" s="36">
        <f>COUNTIF(D12:D1004,TRUE)</f>
        <v>11</v>
      </c>
    </row>
    <row r="8" spans="1:11" ht="31.5" hidden="1" customHeight="1">
      <c r="A8" s="120"/>
      <c r="B8" s="121"/>
      <c r="C8" s="121"/>
      <c r="D8" s="121"/>
      <c r="E8" s="121"/>
      <c r="F8" s="121"/>
      <c r="G8" s="121"/>
      <c r="H8" s="121"/>
      <c r="I8" s="122"/>
      <c r="J8" s="38" t="s">
        <v>8</v>
      </c>
      <c r="K8" s="39" t="str">
        <f>IF(K7=K6,"Ready for UAT",IF(K7=0,"Not Ready for UAT",IF(K7&lt;K6,"Partially Ready for UAT")))</f>
        <v>Ready for UAT</v>
      </c>
    </row>
    <row r="9" spans="1:11" ht="31.5" customHeight="1">
      <c r="A9" s="123" t="s">
        <v>84</v>
      </c>
      <c r="B9" s="124"/>
      <c r="C9" s="124"/>
      <c r="D9" s="124"/>
      <c r="E9" s="124"/>
      <c r="F9" s="125"/>
      <c r="G9" s="124"/>
      <c r="H9" s="43"/>
      <c r="I9" s="43"/>
      <c r="J9" s="4"/>
      <c r="K9" s="4"/>
    </row>
    <row r="10" spans="1:11" ht="23.25" customHeight="1">
      <c r="A10" s="134" t="s">
        <v>85</v>
      </c>
      <c r="B10" s="111"/>
      <c r="C10" s="111"/>
      <c r="D10" s="17"/>
      <c r="E10" s="17" t="b">
        <f>IF(K4=K6,TRUE,FALSE)</f>
        <v>0</v>
      </c>
      <c r="F10" s="127" t="s">
        <v>26</v>
      </c>
      <c r="G10" s="111"/>
      <c r="H10" s="111"/>
      <c r="I10" s="111"/>
      <c r="J10" s="4"/>
      <c r="K10" s="4"/>
    </row>
    <row r="11" spans="1:11" ht="43.5" customHeight="1">
      <c r="A11" s="49" t="s">
        <v>27</v>
      </c>
      <c r="B11" s="50" t="s">
        <v>86</v>
      </c>
      <c r="C11" s="49" t="s">
        <v>47</v>
      </c>
      <c r="D11" s="49" t="s">
        <v>30</v>
      </c>
      <c r="E11" s="49" t="s">
        <v>31</v>
      </c>
      <c r="F11" s="49" t="s">
        <v>32</v>
      </c>
      <c r="G11" s="49" t="s">
        <v>33</v>
      </c>
      <c r="H11" s="49" t="s">
        <v>34</v>
      </c>
      <c r="I11" s="49" t="s">
        <v>35</v>
      </c>
      <c r="J11" s="5"/>
      <c r="K11" s="5"/>
    </row>
    <row r="12" spans="1:11" ht="27.6">
      <c r="A12" s="66"/>
      <c r="B12" s="67" t="s">
        <v>87</v>
      </c>
      <c r="C12" s="68" t="s">
        <v>88</v>
      </c>
      <c r="D12" s="69" t="b">
        <v>1</v>
      </c>
      <c r="E12" s="69" t="b">
        <v>0</v>
      </c>
      <c r="F12" s="69" t="b">
        <v>0</v>
      </c>
      <c r="G12" s="70"/>
      <c r="H12" s="71"/>
      <c r="I12" s="71"/>
      <c r="J12" s="5"/>
      <c r="K12" s="5"/>
    </row>
    <row r="13" spans="1:11" ht="27.6">
      <c r="A13" s="66"/>
      <c r="B13" s="67" t="s">
        <v>89</v>
      </c>
      <c r="C13" s="68" t="s">
        <v>90</v>
      </c>
      <c r="D13" s="69" t="b">
        <v>1</v>
      </c>
      <c r="E13" s="69" t="b">
        <v>0</v>
      </c>
      <c r="F13" s="69" t="b">
        <v>0</v>
      </c>
      <c r="G13" s="70"/>
      <c r="H13" s="71"/>
      <c r="I13" s="71"/>
      <c r="J13" s="5"/>
      <c r="K13" s="5"/>
    </row>
    <row r="14" spans="1:11" ht="27.6">
      <c r="A14" s="66"/>
      <c r="B14" s="67" t="s">
        <v>91</v>
      </c>
      <c r="C14" s="68" t="s">
        <v>92</v>
      </c>
      <c r="D14" s="69" t="b">
        <v>1</v>
      </c>
      <c r="E14" s="69" t="b">
        <v>0</v>
      </c>
      <c r="F14" s="69" t="b">
        <v>0</v>
      </c>
      <c r="G14" s="70"/>
      <c r="H14" s="72"/>
      <c r="I14" s="72"/>
      <c r="J14" s="5"/>
      <c r="K14" s="5"/>
    </row>
    <row r="15" spans="1:11" ht="27.6">
      <c r="A15" s="66"/>
      <c r="B15" s="67" t="s">
        <v>93</v>
      </c>
      <c r="C15" s="68" t="s">
        <v>94</v>
      </c>
      <c r="D15" s="69" t="b">
        <v>1</v>
      </c>
      <c r="E15" s="69" t="b">
        <v>0</v>
      </c>
      <c r="F15" s="69" t="b">
        <v>0</v>
      </c>
      <c r="G15" s="70"/>
      <c r="H15" s="73"/>
      <c r="I15" s="73" t="str">
        <f>HYPERLINK("https://support.talkdesk.com/hc/en-us/articles/205057255-Setting-up-your-Browser-to-Work-with-Talkdesk","Setup Browser to work with Talkdesk")</f>
        <v>Setup Browser to work with Talkdesk</v>
      </c>
      <c r="J15" s="4"/>
      <c r="K15" s="4"/>
    </row>
    <row r="16" spans="1:11" ht="27.6">
      <c r="A16" s="66"/>
      <c r="B16" s="67" t="s">
        <v>95</v>
      </c>
      <c r="C16" s="68" t="s">
        <v>96</v>
      </c>
      <c r="D16" s="69" t="b">
        <v>1</v>
      </c>
      <c r="E16" s="69" t="b">
        <v>0</v>
      </c>
      <c r="F16" s="69" t="b">
        <v>0</v>
      </c>
      <c r="G16" s="70"/>
      <c r="H16" s="73"/>
      <c r="I16" s="73" t="str">
        <f>HYPERLINK("https://support.talkdesk.com/hc/en-us/articles/208695256-Enabling-Desktop-Notifications","Enable Desktop Notifications")</f>
        <v>Enable Desktop Notifications</v>
      </c>
      <c r="J16" s="4"/>
      <c r="K16" s="4"/>
    </row>
    <row r="17" spans="1:11" ht="13.8">
      <c r="A17" s="66"/>
      <c r="B17" s="67" t="s">
        <v>97</v>
      </c>
      <c r="C17" s="68" t="s">
        <v>98</v>
      </c>
      <c r="D17" s="69" t="b">
        <v>1</v>
      </c>
      <c r="E17" s="69" t="b">
        <v>0</v>
      </c>
      <c r="F17" s="69" t="b">
        <v>0</v>
      </c>
      <c r="G17" s="70"/>
      <c r="H17" s="74"/>
      <c r="I17" s="74" t="s">
        <v>99</v>
      </c>
      <c r="J17" s="4"/>
      <c r="K17" s="4"/>
    </row>
    <row r="18" spans="1:11" ht="41.4">
      <c r="A18" s="75"/>
      <c r="B18" s="67" t="s">
        <v>100</v>
      </c>
      <c r="C18" s="68" t="s">
        <v>101</v>
      </c>
      <c r="D18" s="69" t="b">
        <v>1</v>
      </c>
      <c r="E18" s="69" t="b">
        <v>0</v>
      </c>
      <c r="F18" s="76" t="b">
        <v>0</v>
      </c>
      <c r="G18" s="70"/>
      <c r="H18" s="73"/>
      <c r="I18" s="73" t="str">
        <f>HYPERLINK("https://support.talkdesk.com/hc/en-us/articles/204965789-Installing-Talkdesk-Click-to-Call-extension","Install Click to Call Extension")</f>
        <v>Install Click to Call Extension</v>
      </c>
      <c r="J18" s="4"/>
      <c r="K18" s="4"/>
    </row>
    <row r="19" spans="1:11" ht="27.6">
      <c r="A19" s="75"/>
      <c r="B19" s="67" t="s">
        <v>102</v>
      </c>
      <c r="C19" s="68" t="s">
        <v>103</v>
      </c>
      <c r="D19" s="69" t="b">
        <v>1</v>
      </c>
      <c r="E19" s="69" t="b">
        <v>0</v>
      </c>
      <c r="F19" s="76" t="b">
        <v>0</v>
      </c>
      <c r="G19" s="70"/>
      <c r="H19" s="71"/>
      <c r="I19" s="71"/>
      <c r="J19" s="4"/>
      <c r="K19" s="4"/>
    </row>
    <row r="20" spans="1:11" ht="27.6">
      <c r="A20" s="70"/>
      <c r="B20" s="77" t="s">
        <v>104</v>
      </c>
      <c r="C20" s="71" t="s">
        <v>105</v>
      </c>
      <c r="D20" s="76" t="b">
        <v>1</v>
      </c>
      <c r="E20" s="69" t="b">
        <v>0</v>
      </c>
      <c r="F20" s="78" t="b">
        <v>0</v>
      </c>
      <c r="G20" s="70"/>
      <c r="H20" s="79"/>
      <c r="I20" s="79"/>
      <c r="J20" s="4"/>
      <c r="K20" s="4"/>
    </row>
    <row r="21" spans="1:11" ht="27.6">
      <c r="A21" s="70"/>
      <c r="B21" s="77" t="s">
        <v>106</v>
      </c>
      <c r="C21" s="71" t="s">
        <v>107</v>
      </c>
      <c r="D21" s="76" t="b">
        <v>1</v>
      </c>
      <c r="E21" s="69" t="b">
        <v>0</v>
      </c>
      <c r="F21" s="78" t="b">
        <v>0</v>
      </c>
      <c r="G21" s="70"/>
      <c r="H21" s="79"/>
      <c r="I21" s="79"/>
      <c r="J21" s="4"/>
      <c r="K21" s="4"/>
    </row>
    <row r="22" spans="1:11" ht="27.6">
      <c r="A22" s="70"/>
      <c r="B22" s="77" t="s">
        <v>108</v>
      </c>
      <c r="C22" s="71" t="s">
        <v>109</v>
      </c>
      <c r="D22" s="76" t="b">
        <v>1</v>
      </c>
      <c r="E22" s="69" t="b">
        <v>0</v>
      </c>
      <c r="F22" s="78" t="b">
        <v>0</v>
      </c>
      <c r="G22" s="70"/>
      <c r="H22" s="79"/>
      <c r="I22" s="79"/>
      <c r="J22" s="4"/>
      <c r="K22" s="4"/>
    </row>
    <row r="23" spans="1:11" ht="15.75" customHeight="1">
      <c r="A23" s="5"/>
      <c r="B23" s="20"/>
      <c r="C23" s="21"/>
      <c r="D23" s="21"/>
      <c r="E23" s="21"/>
      <c r="F23" s="21"/>
      <c r="G23" s="21"/>
      <c r="H23" s="5"/>
      <c r="I23" s="5"/>
      <c r="J23" s="4"/>
      <c r="K23" s="4"/>
    </row>
    <row r="24" spans="1:11" ht="15.75" customHeight="1">
      <c r="A24" s="5"/>
      <c r="B24" s="20"/>
      <c r="C24" s="21"/>
      <c r="D24" s="21"/>
      <c r="E24" s="21"/>
      <c r="F24" s="21"/>
      <c r="G24" s="21"/>
      <c r="H24" s="5"/>
      <c r="I24" s="5"/>
      <c r="J24" s="4"/>
      <c r="K24" s="4"/>
    </row>
    <row r="25" spans="1:11" ht="15.75" customHeight="1">
      <c r="A25" s="5"/>
      <c r="B25" s="20"/>
      <c r="C25" s="21"/>
      <c r="D25" s="21"/>
      <c r="E25" s="21"/>
      <c r="F25" s="21"/>
      <c r="G25" s="21"/>
      <c r="H25" s="5"/>
      <c r="I25" s="5"/>
      <c r="J25" s="4"/>
      <c r="K25" s="4"/>
    </row>
    <row r="26" spans="1:11" ht="15.75" customHeight="1">
      <c r="A26" s="5"/>
      <c r="B26" s="20"/>
      <c r="C26" s="21"/>
      <c r="D26" s="21"/>
      <c r="E26" s="21"/>
      <c r="F26" s="21"/>
      <c r="G26" s="21"/>
      <c r="H26" s="5"/>
      <c r="I26" s="5"/>
      <c r="J26" s="4"/>
      <c r="K26" s="4"/>
    </row>
    <row r="27" spans="1:11" ht="15.75" customHeight="1">
      <c r="A27" s="5"/>
      <c r="B27" s="20"/>
      <c r="C27" s="21"/>
      <c r="D27" s="21"/>
      <c r="E27" s="21"/>
      <c r="F27" s="21"/>
      <c r="G27" s="21"/>
      <c r="H27" s="5"/>
      <c r="I27" s="5"/>
      <c r="J27" s="4"/>
      <c r="K27" s="4"/>
    </row>
    <row r="28" spans="1:11" ht="15.75" customHeight="1">
      <c r="A28" s="5"/>
      <c r="B28" s="20"/>
      <c r="C28" s="21"/>
      <c r="D28" s="21"/>
      <c r="E28" s="21"/>
      <c r="F28" s="21"/>
      <c r="G28" s="21"/>
      <c r="H28" s="5"/>
      <c r="I28" s="5"/>
      <c r="J28" s="4"/>
      <c r="K28" s="4"/>
    </row>
    <row r="29" spans="1:11" ht="15.75" customHeight="1">
      <c r="A29" s="5"/>
      <c r="B29" s="20"/>
      <c r="C29" s="21"/>
      <c r="D29" s="21"/>
      <c r="E29" s="21"/>
      <c r="F29" s="21"/>
      <c r="G29" s="21"/>
      <c r="H29" s="5"/>
      <c r="I29" s="5"/>
      <c r="J29" s="4"/>
      <c r="K29" s="4"/>
    </row>
    <row r="30" spans="1:11" ht="15.75" customHeight="1">
      <c r="A30" s="5"/>
      <c r="B30" s="20"/>
      <c r="C30" s="21"/>
      <c r="D30" s="21"/>
      <c r="E30" s="21"/>
      <c r="F30" s="21"/>
      <c r="G30" s="21"/>
      <c r="H30" s="5"/>
      <c r="I30" s="5"/>
      <c r="J30" s="4"/>
      <c r="K30" s="4"/>
    </row>
    <row r="31" spans="1:11" ht="15.75" customHeight="1">
      <c r="A31" s="5"/>
      <c r="B31" s="20"/>
      <c r="C31" s="21"/>
      <c r="D31" s="21"/>
      <c r="E31" s="21"/>
      <c r="F31" s="21"/>
      <c r="G31" s="21"/>
      <c r="H31" s="5"/>
      <c r="I31" s="5"/>
      <c r="J31" s="4"/>
      <c r="K31" s="4"/>
    </row>
    <row r="32" spans="1:11" ht="15.75" customHeight="1">
      <c r="A32" s="5"/>
      <c r="B32" s="20"/>
      <c r="C32" s="21"/>
      <c r="D32" s="21"/>
      <c r="E32" s="21"/>
      <c r="F32" s="21"/>
      <c r="G32" s="21"/>
      <c r="H32" s="5"/>
      <c r="I32" s="5"/>
      <c r="J32" s="4"/>
      <c r="K32" s="4"/>
    </row>
    <row r="33" spans="1:11" ht="15.75" customHeight="1">
      <c r="A33" s="5"/>
      <c r="B33" s="20"/>
      <c r="C33" s="21"/>
      <c r="D33" s="21"/>
      <c r="E33" s="21"/>
      <c r="F33" s="21"/>
      <c r="G33" s="21"/>
      <c r="H33" s="5"/>
      <c r="I33" s="5"/>
      <c r="J33" s="4"/>
      <c r="K33" s="4"/>
    </row>
    <row r="34" spans="1:11" ht="15.75" customHeight="1">
      <c r="A34" s="5"/>
      <c r="B34" s="20"/>
      <c r="C34" s="21"/>
      <c r="D34" s="21"/>
      <c r="E34" s="21"/>
      <c r="F34" s="21"/>
      <c r="G34" s="21"/>
      <c r="H34" s="5"/>
      <c r="I34" s="5"/>
      <c r="J34" s="4"/>
      <c r="K34" s="4"/>
    </row>
    <row r="35" spans="1:11" ht="15.75" customHeight="1">
      <c r="A35" s="5"/>
      <c r="B35" s="20"/>
      <c r="C35" s="21"/>
      <c r="D35" s="21"/>
      <c r="E35" s="21"/>
      <c r="F35" s="21"/>
      <c r="G35" s="21"/>
      <c r="H35" s="5"/>
      <c r="I35" s="5"/>
      <c r="J35" s="4"/>
      <c r="K35" s="4"/>
    </row>
    <row r="36" spans="1:11" ht="15.75" customHeight="1">
      <c r="A36" s="5"/>
      <c r="B36" s="20"/>
      <c r="C36" s="21"/>
      <c r="D36" s="21"/>
      <c r="E36" s="21"/>
      <c r="F36" s="21"/>
      <c r="G36" s="21"/>
      <c r="H36" s="5"/>
      <c r="I36" s="5"/>
      <c r="J36" s="4"/>
      <c r="K36" s="4"/>
    </row>
    <row r="37" spans="1:11" ht="15.75" customHeight="1">
      <c r="A37" s="5"/>
      <c r="B37" s="20"/>
      <c r="C37" s="21"/>
      <c r="D37" s="21"/>
      <c r="E37" s="21"/>
      <c r="F37" s="21"/>
      <c r="G37" s="21"/>
      <c r="H37" s="5"/>
      <c r="I37" s="5"/>
      <c r="J37" s="4"/>
      <c r="K37" s="4"/>
    </row>
    <row r="38" spans="1:11" ht="15.75" customHeight="1">
      <c r="A38" s="5"/>
      <c r="B38" s="20"/>
      <c r="C38" s="21"/>
      <c r="D38" s="21"/>
      <c r="E38" s="21"/>
      <c r="F38" s="21"/>
      <c r="G38" s="21"/>
      <c r="H38" s="5"/>
      <c r="I38" s="5"/>
      <c r="J38" s="4"/>
      <c r="K38" s="4"/>
    </row>
    <row r="39" spans="1:11" ht="15.75" customHeight="1">
      <c r="A39" s="5"/>
      <c r="B39" s="20"/>
      <c r="C39" s="21"/>
      <c r="D39" s="21"/>
      <c r="E39" s="21"/>
      <c r="F39" s="21"/>
      <c r="G39" s="21"/>
      <c r="H39" s="5"/>
      <c r="I39" s="5"/>
      <c r="J39" s="4"/>
      <c r="K39" s="4"/>
    </row>
    <row r="40" spans="1:11" ht="15.75" customHeight="1">
      <c r="A40" s="5"/>
      <c r="B40" s="20"/>
      <c r="C40" s="21"/>
      <c r="D40" s="21"/>
      <c r="E40" s="21"/>
      <c r="F40" s="21"/>
      <c r="G40" s="21"/>
      <c r="H40" s="5"/>
      <c r="I40" s="5"/>
      <c r="J40" s="4"/>
      <c r="K40" s="4"/>
    </row>
    <row r="41" spans="1:11" ht="15.75" customHeight="1">
      <c r="A41" s="5"/>
      <c r="B41" s="20"/>
      <c r="C41" s="21"/>
      <c r="D41" s="21"/>
      <c r="E41" s="21"/>
      <c r="F41" s="21"/>
      <c r="G41" s="21"/>
      <c r="H41" s="5"/>
      <c r="I41" s="5"/>
      <c r="J41" s="4"/>
      <c r="K41" s="4"/>
    </row>
    <row r="42" spans="1:11" ht="15.75" customHeight="1">
      <c r="A42" s="5"/>
      <c r="B42" s="20"/>
      <c r="C42" s="21"/>
      <c r="D42" s="21"/>
      <c r="E42" s="21"/>
      <c r="F42" s="21"/>
      <c r="G42" s="21"/>
      <c r="H42" s="5"/>
      <c r="I42" s="5"/>
      <c r="J42" s="4"/>
      <c r="K42" s="4"/>
    </row>
    <row r="43" spans="1:11" ht="15.75" customHeight="1">
      <c r="A43" s="5"/>
      <c r="B43" s="20"/>
      <c r="C43" s="21"/>
      <c r="D43" s="21"/>
      <c r="E43" s="21"/>
      <c r="F43" s="21"/>
      <c r="G43" s="21"/>
      <c r="H43" s="5"/>
      <c r="I43" s="5"/>
      <c r="J43" s="4"/>
      <c r="K43" s="4"/>
    </row>
    <row r="44" spans="1:11" ht="15.75" customHeight="1">
      <c r="A44" s="5"/>
      <c r="B44" s="20"/>
      <c r="C44" s="21"/>
      <c r="D44" s="21"/>
      <c r="E44" s="21"/>
      <c r="F44" s="21"/>
      <c r="G44" s="21"/>
      <c r="H44" s="5"/>
      <c r="I44" s="5"/>
      <c r="J44" s="4"/>
      <c r="K44" s="4"/>
    </row>
    <row r="45" spans="1:11" ht="15.75" customHeight="1">
      <c r="A45" s="5"/>
      <c r="B45" s="20"/>
      <c r="C45" s="21"/>
      <c r="D45" s="21"/>
      <c r="E45" s="21"/>
      <c r="F45" s="21"/>
      <c r="G45" s="21"/>
      <c r="H45" s="5"/>
      <c r="I45" s="5"/>
      <c r="J45" s="4"/>
      <c r="K45" s="4"/>
    </row>
    <row r="46" spans="1:11" ht="15.75" customHeight="1">
      <c r="A46" s="5"/>
      <c r="B46" s="20"/>
      <c r="C46" s="21"/>
      <c r="D46" s="21"/>
      <c r="E46" s="21"/>
      <c r="F46" s="21"/>
      <c r="G46" s="21"/>
      <c r="H46" s="5"/>
      <c r="I46" s="5"/>
      <c r="J46" s="4"/>
      <c r="K46" s="4"/>
    </row>
    <row r="47" spans="1:11" ht="15.75" customHeight="1">
      <c r="A47" s="5"/>
      <c r="B47" s="20"/>
      <c r="C47" s="21"/>
      <c r="D47" s="21"/>
      <c r="E47" s="21"/>
      <c r="F47" s="21"/>
      <c r="G47" s="21"/>
      <c r="H47" s="5"/>
      <c r="I47" s="5"/>
      <c r="J47" s="4"/>
      <c r="K47" s="4"/>
    </row>
    <row r="48" spans="1:11" ht="15.75" customHeight="1">
      <c r="A48" s="5"/>
      <c r="B48" s="20"/>
      <c r="C48" s="21"/>
      <c r="D48" s="21"/>
      <c r="E48" s="21"/>
      <c r="F48" s="21"/>
      <c r="G48" s="21"/>
      <c r="H48" s="5"/>
      <c r="I48" s="5"/>
      <c r="J48" s="4"/>
      <c r="K48" s="4"/>
    </row>
    <row r="49" spans="1:11" ht="15.75" customHeight="1">
      <c r="A49" s="5"/>
      <c r="B49" s="20"/>
      <c r="C49" s="21"/>
      <c r="D49" s="21"/>
      <c r="E49" s="21"/>
      <c r="F49" s="21"/>
      <c r="G49" s="21"/>
      <c r="H49" s="5"/>
      <c r="I49" s="5"/>
      <c r="J49" s="4"/>
      <c r="K49" s="4"/>
    </row>
    <row r="50" spans="1:11" ht="15.75" customHeight="1">
      <c r="A50" s="5"/>
      <c r="B50" s="20"/>
      <c r="C50" s="21"/>
      <c r="D50" s="21"/>
      <c r="E50" s="21"/>
      <c r="F50" s="21"/>
      <c r="G50" s="21"/>
      <c r="H50" s="5"/>
      <c r="I50" s="5"/>
      <c r="J50" s="4"/>
      <c r="K50" s="4"/>
    </row>
    <row r="51" spans="1:11" ht="15.75" customHeight="1">
      <c r="A51" s="5"/>
      <c r="B51" s="20"/>
      <c r="C51" s="21"/>
      <c r="D51" s="21"/>
      <c r="E51" s="21"/>
      <c r="F51" s="21"/>
      <c r="G51" s="21"/>
      <c r="H51" s="5"/>
      <c r="I51" s="5"/>
      <c r="J51" s="4"/>
      <c r="K51" s="4"/>
    </row>
    <row r="52" spans="1:11" ht="15.75" customHeight="1">
      <c r="A52" s="5"/>
      <c r="B52" s="20"/>
      <c r="C52" s="21"/>
      <c r="D52" s="21"/>
      <c r="E52" s="21"/>
      <c r="F52" s="21"/>
      <c r="G52" s="21"/>
      <c r="H52" s="5"/>
      <c r="I52" s="5"/>
      <c r="J52" s="4"/>
      <c r="K52" s="4"/>
    </row>
    <row r="53" spans="1:11" ht="15.75" customHeight="1">
      <c r="A53" s="5"/>
      <c r="B53" s="20"/>
      <c r="C53" s="21"/>
      <c r="D53" s="21"/>
      <c r="E53" s="21"/>
      <c r="F53" s="21"/>
      <c r="G53" s="21"/>
      <c r="H53" s="5"/>
      <c r="I53" s="5"/>
      <c r="J53" s="4"/>
      <c r="K53" s="4"/>
    </row>
    <row r="54" spans="1:11" ht="15.75" customHeight="1">
      <c r="A54" s="5"/>
      <c r="B54" s="20"/>
      <c r="C54" s="21"/>
      <c r="D54" s="21"/>
      <c r="E54" s="21"/>
      <c r="F54" s="21"/>
      <c r="G54" s="21"/>
      <c r="H54" s="5"/>
      <c r="I54" s="5"/>
      <c r="J54" s="4"/>
      <c r="K54" s="4"/>
    </row>
    <row r="55" spans="1:11" ht="15.75" customHeight="1">
      <c r="A55" s="5"/>
      <c r="B55" s="20"/>
      <c r="C55" s="21"/>
      <c r="D55" s="21"/>
      <c r="E55" s="21"/>
      <c r="F55" s="21"/>
      <c r="G55" s="21"/>
      <c r="H55" s="5"/>
      <c r="I55" s="5"/>
      <c r="J55" s="4"/>
      <c r="K55" s="4"/>
    </row>
    <row r="56" spans="1:11" ht="15.75" customHeight="1">
      <c r="A56" s="5"/>
      <c r="B56" s="20"/>
      <c r="C56" s="21"/>
      <c r="D56" s="21"/>
      <c r="E56" s="21"/>
      <c r="F56" s="21"/>
      <c r="G56" s="21"/>
      <c r="H56" s="5"/>
      <c r="I56" s="5"/>
      <c r="J56" s="4"/>
      <c r="K56" s="4"/>
    </row>
    <row r="57" spans="1:11" ht="15.75" customHeight="1">
      <c r="A57" s="5"/>
      <c r="B57" s="20"/>
      <c r="C57" s="21"/>
      <c r="D57" s="21"/>
      <c r="E57" s="21"/>
      <c r="F57" s="21"/>
      <c r="G57" s="21"/>
      <c r="H57" s="5"/>
      <c r="I57" s="5"/>
      <c r="J57" s="4"/>
      <c r="K57" s="4"/>
    </row>
    <row r="58" spans="1:11" ht="15.75" customHeight="1">
      <c r="A58" s="5"/>
      <c r="B58" s="20"/>
      <c r="C58" s="21"/>
      <c r="D58" s="21"/>
      <c r="E58" s="21"/>
      <c r="F58" s="21"/>
      <c r="G58" s="21"/>
      <c r="H58" s="5"/>
      <c r="I58" s="5"/>
      <c r="J58" s="4"/>
      <c r="K58" s="4"/>
    </row>
    <row r="59" spans="1:11" ht="15.75" customHeight="1">
      <c r="A59" s="5"/>
      <c r="B59" s="20"/>
      <c r="C59" s="21"/>
      <c r="D59" s="21"/>
      <c r="E59" s="21"/>
      <c r="F59" s="21"/>
      <c r="G59" s="21"/>
      <c r="H59" s="5"/>
      <c r="I59" s="5"/>
      <c r="J59" s="4"/>
      <c r="K59" s="4"/>
    </row>
    <row r="60" spans="1:11" ht="15.75" customHeight="1">
      <c r="A60" s="5"/>
      <c r="B60" s="20"/>
      <c r="C60" s="21"/>
      <c r="D60" s="21"/>
      <c r="E60" s="21"/>
      <c r="F60" s="21"/>
      <c r="G60" s="21"/>
      <c r="H60" s="5"/>
      <c r="I60" s="5"/>
      <c r="J60" s="4"/>
      <c r="K60" s="4"/>
    </row>
    <row r="61" spans="1:11" ht="15.75" customHeight="1">
      <c r="A61" s="5"/>
      <c r="B61" s="20"/>
      <c r="C61" s="21"/>
      <c r="D61" s="21"/>
      <c r="E61" s="21"/>
      <c r="F61" s="21"/>
      <c r="G61" s="21"/>
      <c r="H61" s="5"/>
      <c r="I61" s="5"/>
      <c r="J61" s="4"/>
      <c r="K61" s="4"/>
    </row>
    <row r="62" spans="1:11" ht="15.75" customHeight="1">
      <c r="A62" s="5"/>
      <c r="B62" s="20"/>
      <c r="C62" s="21"/>
      <c r="D62" s="21"/>
      <c r="E62" s="21"/>
      <c r="F62" s="21"/>
      <c r="G62" s="21"/>
      <c r="H62" s="5"/>
      <c r="I62" s="5"/>
      <c r="J62" s="4"/>
      <c r="K62" s="4"/>
    </row>
    <row r="63" spans="1:11" ht="15.75" customHeight="1">
      <c r="A63" s="5"/>
      <c r="B63" s="20"/>
      <c r="C63" s="21"/>
      <c r="D63" s="21"/>
      <c r="E63" s="21"/>
      <c r="F63" s="21"/>
      <c r="G63" s="21"/>
      <c r="H63" s="5"/>
      <c r="I63" s="5"/>
      <c r="J63" s="4"/>
      <c r="K63" s="4"/>
    </row>
    <row r="64" spans="1:11" ht="15.75" customHeight="1">
      <c r="A64" s="5"/>
      <c r="B64" s="20"/>
      <c r="C64" s="21"/>
      <c r="D64" s="21"/>
      <c r="E64" s="21"/>
      <c r="F64" s="21"/>
      <c r="G64" s="21"/>
      <c r="H64" s="5"/>
      <c r="I64" s="5"/>
      <c r="J64" s="4"/>
      <c r="K64" s="4"/>
    </row>
    <row r="65" spans="1:11" ht="15.75" customHeight="1">
      <c r="A65" s="5"/>
      <c r="B65" s="20"/>
      <c r="C65" s="21"/>
      <c r="D65" s="21"/>
      <c r="E65" s="21"/>
      <c r="F65" s="21"/>
      <c r="G65" s="21"/>
      <c r="H65" s="5"/>
      <c r="I65" s="5"/>
      <c r="J65" s="4"/>
      <c r="K65" s="4"/>
    </row>
    <row r="66" spans="1:11" ht="15.75" customHeight="1">
      <c r="A66" s="5"/>
      <c r="B66" s="20"/>
      <c r="C66" s="21"/>
      <c r="D66" s="21"/>
      <c r="E66" s="21"/>
      <c r="F66" s="21"/>
      <c r="G66" s="21"/>
      <c r="H66" s="5"/>
      <c r="I66" s="5"/>
      <c r="J66" s="4"/>
      <c r="K66" s="4"/>
    </row>
    <row r="67" spans="1:11" ht="15.75" customHeight="1">
      <c r="A67" s="5"/>
      <c r="B67" s="20"/>
      <c r="C67" s="21"/>
      <c r="D67" s="21"/>
      <c r="E67" s="21"/>
      <c r="F67" s="21"/>
      <c r="G67" s="21"/>
      <c r="H67" s="5"/>
      <c r="I67" s="5"/>
      <c r="J67" s="4"/>
      <c r="K67" s="4"/>
    </row>
    <row r="68" spans="1:11" ht="15.75" customHeight="1">
      <c r="A68" s="5"/>
      <c r="B68" s="20"/>
      <c r="C68" s="21"/>
      <c r="D68" s="21"/>
      <c r="E68" s="21"/>
      <c r="F68" s="21"/>
      <c r="G68" s="21"/>
      <c r="H68" s="5"/>
      <c r="I68" s="5"/>
      <c r="J68" s="4"/>
      <c r="K68" s="4"/>
    </row>
    <row r="69" spans="1:11" ht="15.75" customHeight="1">
      <c r="A69" s="5"/>
      <c r="B69" s="20"/>
      <c r="C69" s="21"/>
      <c r="D69" s="21"/>
      <c r="E69" s="21"/>
      <c r="F69" s="21"/>
      <c r="G69" s="21"/>
      <c r="H69" s="5"/>
      <c r="I69" s="5"/>
      <c r="J69" s="4"/>
      <c r="K69" s="4"/>
    </row>
    <row r="70" spans="1:11" ht="15.75" customHeight="1">
      <c r="A70" s="5"/>
      <c r="B70" s="20"/>
      <c r="C70" s="21"/>
      <c r="D70" s="21"/>
      <c r="E70" s="21"/>
      <c r="F70" s="21"/>
      <c r="G70" s="21"/>
      <c r="H70" s="5"/>
      <c r="I70" s="5"/>
      <c r="J70" s="4"/>
      <c r="K70" s="4"/>
    </row>
    <row r="71" spans="1:11" ht="15.75" customHeight="1">
      <c r="A71" s="5"/>
      <c r="B71" s="20"/>
      <c r="C71" s="21"/>
      <c r="D71" s="21"/>
      <c r="E71" s="21"/>
      <c r="F71" s="21"/>
      <c r="G71" s="21"/>
      <c r="H71" s="5"/>
      <c r="I71" s="5"/>
      <c r="J71" s="4"/>
      <c r="K71" s="4"/>
    </row>
    <row r="72" spans="1:11" ht="15.75" customHeight="1">
      <c r="A72" s="5"/>
      <c r="B72" s="20"/>
      <c r="C72" s="21"/>
      <c r="D72" s="21"/>
      <c r="E72" s="21"/>
      <c r="F72" s="21"/>
      <c r="G72" s="21"/>
      <c r="H72" s="5"/>
      <c r="I72" s="5"/>
      <c r="J72" s="4"/>
      <c r="K72" s="4"/>
    </row>
    <row r="73" spans="1:11" ht="15.75" customHeight="1">
      <c r="A73" s="5"/>
      <c r="B73" s="20"/>
      <c r="C73" s="21"/>
      <c r="D73" s="21"/>
      <c r="E73" s="21"/>
      <c r="F73" s="21"/>
      <c r="G73" s="21"/>
      <c r="H73" s="5"/>
      <c r="I73" s="5"/>
      <c r="J73" s="4"/>
      <c r="K73" s="4"/>
    </row>
    <row r="74" spans="1:11" ht="15.75" customHeight="1">
      <c r="A74" s="5"/>
      <c r="B74" s="20"/>
      <c r="C74" s="21"/>
      <c r="D74" s="21"/>
      <c r="E74" s="21"/>
      <c r="F74" s="21"/>
      <c r="G74" s="21"/>
      <c r="H74" s="5"/>
      <c r="I74" s="5"/>
      <c r="J74" s="4"/>
      <c r="K74" s="4"/>
    </row>
    <row r="75" spans="1:11" ht="15.75" customHeight="1">
      <c r="A75" s="5"/>
      <c r="B75" s="20"/>
      <c r="C75" s="21"/>
      <c r="D75" s="21"/>
      <c r="E75" s="21"/>
      <c r="F75" s="21"/>
      <c r="G75" s="21"/>
      <c r="H75" s="5"/>
      <c r="I75" s="5"/>
      <c r="J75" s="4"/>
      <c r="K75" s="4"/>
    </row>
    <row r="76" spans="1:11" ht="15.75" customHeight="1">
      <c r="A76" s="5"/>
      <c r="B76" s="20"/>
      <c r="C76" s="21"/>
      <c r="D76" s="21"/>
      <c r="E76" s="21"/>
      <c r="F76" s="21"/>
      <c r="G76" s="21"/>
      <c r="H76" s="5"/>
      <c r="I76" s="5"/>
      <c r="J76" s="4"/>
      <c r="K76" s="4"/>
    </row>
    <row r="77" spans="1:11" ht="15.75" customHeight="1">
      <c r="A77" s="5"/>
      <c r="B77" s="20"/>
      <c r="C77" s="21"/>
      <c r="D77" s="21"/>
      <c r="E77" s="21"/>
      <c r="F77" s="21"/>
      <c r="G77" s="21"/>
      <c r="H77" s="5"/>
      <c r="I77" s="5"/>
      <c r="J77" s="4"/>
      <c r="K77" s="4"/>
    </row>
    <row r="78" spans="1:11" ht="15.75" customHeight="1">
      <c r="A78" s="5"/>
      <c r="B78" s="20"/>
      <c r="C78" s="21"/>
      <c r="D78" s="21"/>
      <c r="E78" s="21"/>
      <c r="F78" s="21"/>
      <c r="G78" s="21"/>
      <c r="H78" s="5"/>
      <c r="I78" s="5"/>
      <c r="J78" s="4"/>
      <c r="K78" s="4"/>
    </row>
    <row r="79" spans="1:11" ht="15.75" customHeight="1">
      <c r="A79" s="5"/>
      <c r="B79" s="20"/>
      <c r="C79" s="21"/>
      <c r="D79" s="21"/>
      <c r="E79" s="21"/>
      <c r="F79" s="21"/>
      <c r="G79" s="21"/>
      <c r="H79" s="5"/>
      <c r="I79" s="5"/>
      <c r="J79" s="4"/>
      <c r="K79" s="4"/>
    </row>
    <row r="80" spans="1:11" ht="15.75" customHeight="1">
      <c r="A80" s="5"/>
      <c r="B80" s="20"/>
      <c r="C80" s="21"/>
      <c r="D80" s="21"/>
      <c r="E80" s="21"/>
      <c r="F80" s="21"/>
      <c r="G80" s="21"/>
      <c r="H80" s="5"/>
      <c r="I80" s="5"/>
      <c r="J80" s="4"/>
      <c r="K80" s="4"/>
    </row>
    <row r="81" spans="1:11" ht="15.75" customHeight="1">
      <c r="A81" s="5"/>
      <c r="B81" s="20"/>
      <c r="C81" s="21"/>
      <c r="D81" s="21"/>
      <c r="E81" s="21"/>
      <c r="F81" s="21"/>
      <c r="G81" s="21"/>
      <c r="H81" s="5"/>
      <c r="I81" s="5"/>
      <c r="J81" s="4"/>
      <c r="K81" s="4"/>
    </row>
    <row r="82" spans="1:11" ht="15.75" customHeight="1">
      <c r="A82" s="5"/>
      <c r="B82" s="20"/>
      <c r="C82" s="21"/>
      <c r="D82" s="21"/>
      <c r="E82" s="21"/>
      <c r="F82" s="21"/>
      <c r="G82" s="21"/>
      <c r="H82" s="5"/>
      <c r="I82" s="5"/>
      <c r="J82" s="4"/>
      <c r="K82" s="4"/>
    </row>
    <row r="83" spans="1:11" ht="15.75" customHeight="1">
      <c r="A83" s="5"/>
      <c r="B83" s="20"/>
      <c r="C83" s="21"/>
      <c r="D83" s="21"/>
      <c r="E83" s="21"/>
      <c r="F83" s="21"/>
      <c r="G83" s="21"/>
      <c r="H83" s="5"/>
      <c r="I83" s="5"/>
      <c r="J83" s="4"/>
      <c r="K83" s="4"/>
    </row>
    <row r="84" spans="1:11" ht="15.75" customHeight="1">
      <c r="A84" s="5"/>
      <c r="B84" s="20"/>
      <c r="C84" s="21"/>
      <c r="D84" s="21"/>
      <c r="E84" s="21"/>
      <c r="F84" s="21"/>
      <c r="G84" s="21"/>
      <c r="H84" s="5"/>
      <c r="I84" s="5"/>
      <c r="J84" s="4"/>
      <c r="K84" s="4"/>
    </row>
    <row r="85" spans="1:11" ht="15.75" customHeight="1">
      <c r="A85" s="5"/>
      <c r="B85" s="20"/>
      <c r="C85" s="5"/>
      <c r="D85" s="5"/>
      <c r="E85" s="5"/>
      <c r="F85" s="5"/>
      <c r="G85" s="5"/>
      <c r="H85" s="5"/>
      <c r="I85" s="5"/>
      <c r="J85" s="4"/>
      <c r="K85" s="4"/>
    </row>
    <row r="86" spans="1:11" ht="15.75" customHeight="1">
      <c r="A86" s="5"/>
      <c r="B86" s="20"/>
      <c r="C86" s="5"/>
      <c r="D86" s="5"/>
      <c r="E86" s="5"/>
      <c r="F86" s="5"/>
      <c r="G86" s="5"/>
      <c r="H86" s="5"/>
      <c r="I86" s="5"/>
      <c r="J86" s="4"/>
      <c r="K86" s="4"/>
    </row>
    <row r="87" spans="1:11" ht="15.75" customHeight="1">
      <c r="A87" s="5"/>
      <c r="B87" s="20"/>
      <c r="C87" s="5"/>
      <c r="D87" s="5"/>
      <c r="E87" s="5"/>
      <c r="F87" s="5"/>
      <c r="G87" s="5"/>
      <c r="H87" s="5"/>
      <c r="I87" s="5"/>
      <c r="J87" s="4"/>
      <c r="K87" s="4"/>
    </row>
    <row r="88" spans="1:11" ht="15.75" customHeight="1">
      <c r="A88" s="5"/>
      <c r="B88" s="20"/>
      <c r="C88" s="5"/>
      <c r="D88" s="5"/>
      <c r="E88" s="5"/>
      <c r="F88" s="5"/>
      <c r="G88" s="5"/>
      <c r="H88" s="5"/>
      <c r="I88" s="5"/>
      <c r="J88" s="4"/>
      <c r="K88" s="4"/>
    </row>
    <row r="89" spans="1:11" ht="15.75" customHeight="1">
      <c r="A89" s="5"/>
      <c r="B89" s="20"/>
      <c r="C89" s="5"/>
      <c r="D89" s="5"/>
      <c r="E89" s="5"/>
      <c r="F89" s="5"/>
      <c r="G89" s="5"/>
      <c r="H89" s="5"/>
      <c r="I89" s="5"/>
      <c r="J89" s="4"/>
      <c r="K89" s="4"/>
    </row>
    <row r="90" spans="1:11" ht="15.75" customHeight="1">
      <c r="A90" s="5"/>
      <c r="B90" s="20"/>
      <c r="C90" s="5"/>
      <c r="D90" s="5"/>
      <c r="E90" s="5"/>
      <c r="F90" s="5"/>
      <c r="G90" s="5"/>
      <c r="H90" s="5"/>
      <c r="I90" s="5"/>
      <c r="J90" s="4"/>
      <c r="K90" s="4"/>
    </row>
    <row r="91" spans="1:11" ht="15.75" customHeight="1">
      <c r="A91" s="5"/>
      <c r="B91" s="20"/>
      <c r="C91" s="5"/>
      <c r="D91" s="5"/>
      <c r="E91" s="5"/>
      <c r="F91" s="5"/>
      <c r="G91" s="5"/>
      <c r="H91" s="5"/>
      <c r="I91" s="5"/>
      <c r="J91" s="4"/>
      <c r="K91" s="4"/>
    </row>
    <row r="92" spans="1:11" ht="15.75" customHeight="1">
      <c r="A92" s="5"/>
      <c r="B92" s="20"/>
      <c r="C92" s="5"/>
      <c r="D92" s="5"/>
      <c r="E92" s="5"/>
      <c r="F92" s="5"/>
      <c r="G92" s="5"/>
      <c r="H92" s="5"/>
      <c r="I92" s="5"/>
      <c r="J92" s="4"/>
      <c r="K92" s="4"/>
    </row>
    <row r="93" spans="1:11" ht="15.75" customHeight="1">
      <c r="A93" s="5"/>
      <c r="B93" s="20"/>
      <c r="C93" s="5"/>
      <c r="D93" s="5"/>
      <c r="E93" s="5"/>
      <c r="F93" s="5"/>
      <c r="G93" s="5"/>
      <c r="H93" s="5"/>
      <c r="I93" s="5"/>
      <c r="J93" s="4"/>
      <c r="K93" s="4"/>
    </row>
    <row r="94" spans="1:11" ht="15.75" customHeight="1">
      <c r="A94" s="5"/>
      <c r="B94" s="20"/>
      <c r="C94" s="5"/>
      <c r="D94" s="5"/>
      <c r="E94" s="5"/>
      <c r="F94" s="5"/>
      <c r="G94" s="5"/>
      <c r="H94" s="5"/>
      <c r="I94" s="5"/>
      <c r="J94" s="4"/>
      <c r="K94" s="4"/>
    </row>
    <row r="95" spans="1:11" ht="15.75" customHeight="1">
      <c r="A95" s="5"/>
      <c r="B95" s="20"/>
      <c r="C95" s="5"/>
      <c r="D95" s="5"/>
      <c r="E95" s="5"/>
      <c r="F95" s="5"/>
      <c r="G95" s="5"/>
      <c r="H95" s="5"/>
      <c r="I95" s="5"/>
      <c r="J95" s="4"/>
      <c r="K95" s="4"/>
    </row>
    <row r="96" spans="1:11" ht="15.75" customHeight="1">
      <c r="A96" s="5"/>
      <c r="B96" s="20"/>
      <c r="C96" s="5"/>
      <c r="D96" s="5"/>
      <c r="E96" s="5"/>
      <c r="F96" s="5"/>
      <c r="G96" s="5"/>
      <c r="H96" s="5"/>
      <c r="I96" s="5"/>
      <c r="J96" s="4"/>
      <c r="K96" s="4"/>
    </row>
    <row r="97" spans="1:11" ht="15.75" customHeight="1">
      <c r="A97" s="5"/>
      <c r="B97" s="20"/>
      <c r="C97" s="5"/>
      <c r="D97" s="5"/>
      <c r="E97" s="5"/>
      <c r="F97" s="5"/>
      <c r="G97" s="5"/>
      <c r="H97" s="5"/>
      <c r="I97" s="5"/>
      <c r="J97" s="4"/>
      <c r="K97" s="4"/>
    </row>
    <row r="98" spans="1:11" ht="15.75" customHeight="1">
      <c r="A98" s="5"/>
      <c r="B98" s="20"/>
      <c r="C98" s="5"/>
      <c r="D98" s="5"/>
      <c r="E98" s="5"/>
      <c r="F98" s="5"/>
      <c r="G98" s="5"/>
      <c r="H98" s="5"/>
      <c r="I98" s="5"/>
      <c r="J98" s="4"/>
      <c r="K98" s="4"/>
    </row>
    <row r="99" spans="1:11" ht="15.75" customHeight="1">
      <c r="A99" s="5"/>
      <c r="B99" s="20"/>
      <c r="C99" s="5"/>
      <c r="D99" s="5"/>
      <c r="E99" s="5"/>
      <c r="F99" s="5"/>
      <c r="G99" s="5"/>
      <c r="H99" s="5"/>
      <c r="I99" s="5"/>
      <c r="J99" s="4"/>
      <c r="K99" s="4"/>
    </row>
    <row r="100" spans="1:11" ht="15.75" customHeight="1">
      <c r="A100" s="5"/>
      <c r="B100" s="20"/>
      <c r="C100" s="5"/>
      <c r="D100" s="5"/>
      <c r="E100" s="5"/>
      <c r="F100" s="5"/>
      <c r="G100" s="5"/>
      <c r="H100" s="5"/>
      <c r="I100" s="5"/>
      <c r="J100" s="4"/>
      <c r="K100" s="4"/>
    </row>
    <row r="101" spans="1:11" ht="15.75" customHeight="1">
      <c r="A101" s="5"/>
      <c r="B101" s="20"/>
      <c r="C101" s="5"/>
      <c r="D101" s="5"/>
      <c r="E101" s="5"/>
      <c r="F101" s="5"/>
      <c r="G101" s="5"/>
      <c r="H101" s="5"/>
      <c r="I101" s="5"/>
      <c r="J101" s="4"/>
      <c r="K101" s="4"/>
    </row>
    <row r="102" spans="1:11" ht="15.75" customHeight="1">
      <c r="A102" s="5"/>
      <c r="B102" s="20"/>
      <c r="C102" s="5"/>
      <c r="D102" s="5"/>
      <c r="E102" s="5"/>
      <c r="F102" s="5"/>
      <c r="G102" s="5"/>
      <c r="H102" s="5"/>
      <c r="I102" s="5"/>
      <c r="J102" s="4"/>
      <c r="K102" s="4"/>
    </row>
    <row r="103" spans="1:11" ht="15.75" customHeight="1">
      <c r="A103" s="5"/>
      <c r="B103" s="20"/>
      <c r="C103" s="5"/>
      <c r="D103" s="5"/>
      <c r="E103" s="5"/>
      <c r="F103" s="5"/>
      <c r="G103" s="5"/>
      <c r="H103" s="5"/>
      <c r="I103" s="5"/>
      <c r="J103" s="4"/>
      <c r="K103" s="4"/>
    </row>
    <row r="104" spans="1:11" ht="15.75" customHeight="1">
      <c r="A104" s="5"/>
      <c r="B104" s="20"/>
      <c r="C104" s="5"/>
      <c r="D104" s="5"/>
      <c r="E104" s="5"/>
      <c r="F104" s="5"/>
      <c r="G104" s="5"/>
      <c r="H104" s="5"/>
      <c r="I104" s="5"/>
      <c r="J104" s="4"/>
      <c r="K104" s="4"/>
    </row>
    <row r="105" spans="1:11" ht="15.75" customHeight="1">
      <c r="A105" s="5"/>
      <c r="B105" s="20"/>
      <c r="C105" s="5"/>
      <c r="D105" s="5"/>
      <c r="E105" s="5"/>
      <c r="F105" s="5"/>
      <c r="G105" s="5"/>
      <c r="H105" s="5"/>
      <c r="I105" s="5"/>
      <c r="J105" s="4"/>
      <c r="K105" s="4"/>
    </row>
    <row r="106" spans="1:11" ht="15.75" customHeight="1">
      <c r="A106" s="5"/>
      <c r="B106" s="20"/>
      <c r="C106" s="5"/>
      <c r="D106" s="5"/>
      <c r="E106" s="5"/>
      <c r="F106" s="5"/>
      <c r="G106" s="5"/>
      <c r="H106" s="5"/>
      <c r="I106" s="5"/>
      <c r="J106" s="4"/>
      <c r="K106" s="4"/>
    </row>
    <row r="107" spans="1:11" ht="15.75" customHeight="1">
      <c r="A107" s="5"/>
      <c r="B107" s="20"/>
      <c r="C107" s="5"/>
      <c r="D107" s="5"/>
      <c r="E107" s="5"/>
      <c r="F107" s="5"/>
      <c r="G107" s="5"/>
      <c r="H107" s="5"/>
      <c r="I107" s="5"/>
      <c r="J107" s="4"/>
      <c r="K107" s="4"/>
    </row>
    <row r="108" spans="1:11" ht="15.75" customHeight="1">
      <c r="A108" s="5"/>
      <c r="B108" s="20"/>
      <c r="C108" s="5"/>
      <c r="D108" s="5"/>
      <c r="E108" s="5"/>
      <c r="F108" s="5"/>
      <c r="G108" s="5"/>
      <c r="H108" s="5"/>
      <c r="I108" s="5"/>
      <c r="J108" s="4"/>
      <c r="K108" s="4"/>
    </row>
    <row r="109" spans="1:11" ht="15.75" customHeight="1">
      <c r="A109" s="5"/>
      <c r="B109" s="20"/>
      <c r="C109" s="5"/>
      <c r="D109" s="5"/>
      <c r="E109" s="5"/>
      <c r="F109" s="5"/>
      <c r="G109" s="5"/>
      <c r="H109" s="5"/>
      <c r="I109" s="5"/>
      <c r="J109" s="4"/>
      <c r="K109" s="4"/>
    </row>
    <row r="110" spans="1:11" ht="15.75" customHeight="1">
      <c r="A110" s="5"/>
      <c r="B110" s="20"/>
      <c r="C110" s="5"/>
      <c r="D110" s="5"/>
      <c r="E110" s="5"/>
      <c r="F110" s="5"/>
      <c r="G110" s="5"/>
      <c r="H110" s="5"/>
      <c r="I110" s="5"/>
      <c r="J110" s="4"/>
      <c r="K110" s="4"/>
    </row>
    <row r="111" spans="1:11" ht="15.75" customHeight="1">
      <c r="A111" s="5"/>
      <c r="B111" s="20"/>
      <c r="C111" s="5"/>
      <c r="D111" s="5"/>
      <c r="E111" s="5"/>
      <c r="F111" s="5"/>
      <c r="G111" s="5"/>
      <c r="H111" s="5"/>
      <c r="I111" s="5"/>
      <c r="J111" s="4"/>
      <c r="K111" s="4"/>
    </row>
    <row r="112" spans="1:11" ht="15.75" customHeight="1">
      <c r="A112" s="5"/>
      <c r="B112" s="20"/>
      <c r="C112" s="5"/>
      <c r="D112" s="5"/>
      <c r="E112" s="5"/>
      <c r="F112" s="5"/>
      <c r="G112" s="5"/>
      <c r="H112" s="5"/>
      <c r="I112" s="5"/>
      <c r="J112" s="4"/>
      <c r="K112" s="4"/>
    </row>
    <row r="113" spans="1:11" ht="15.75" customHeight="1">
      <c r="A113" s="5"/>
      <c r="B113" s="20"/>
      <c r="C113" s="5"/>
      <c r="D113" s="5"/>
      <c r="E113" s="5"/>
      <c r="F113" s="5"/>
      <c r="G113" s="5"/>
      <c r="H113" s="5"/>
      <c r="I113" s="5"/>
      <c r="J113" s="4"/>
      <c r="K113" s="4"/>
    </row>
    <row r="114" spans="1:11" ht="15.75" customHeight="1">
      <c r="A114" s="5"/>
      <c r="B114" s="20"/>
      <c r="C114" s="5"/>
      <c r="D114" s="5"/>
      <c r="E114" s="5"/>
      <c r="F114" s="5"/>
      <c r="G114" s="5"/>
      <c r="H114" s="5"/>
      <c r="I114" s="5"/>
      <c r="J114" s="4"/>
      <c r="K114" s="4"/>
    </row>
    <row r="115" spans="1:11" ht="15.75" customHeight="1">
      <c r="A115" s="5"/>
      <c r="B115" s="20"/>
      <c r="C115" s="5"/>
      <c r="D115" s="5"/>
      <c r="E115" s="5"/>
      <c r="F115" s="5"/>
      <c r="G115" s="5"/>
      <c r="H115" s="5"/>
      <c r="I115" s="5"/>
      <c r="J115" s="4"/>
      <c r="K115" s="4"/>
    </row>
    <row r="116" spans="1:11" ht="15.75" customHeight="1">
      <c r="A116" s="5"/>
      <c r="B116" s="20"/>
      <c r="C116" s="5"/>
      <c r="D116" s="5"/>
      <c r="E116" s="5"/>
      <c r="F116" s="5"/>
      <c r="G116" s="5"/>
      <c r="H116" s="5"/>
      <c r="I116" s="5"/>
      <c r="J116" s="4"/>
      <c r="K116" s="4"/>
    </row>
    <row r="117" spans="1:11" ht="15.75" customHeight="1">
      <c r="A117" s="5"/>
      <c r="B117" s="20"/>
      <c r="C117" s="5"/>
      <c r="D117" s="5"/>
      <c r="E117" s="5"/>
      <c r="F117" s="5"/>
      <c r="G117" s="5"/>
      <c r="H117" s="5"/>
      <c r="I117" s="5"/>
      <c r="J117" s="4"/>
      <c r="K117" s="4"/>
    </row>
    <row r="118" spans="1:11" ht="15.75" customHeight="1">
      <c r="A118" s="5"/>
      <c r="B118" s="20"/>
      <c r="C118" s="5"/>
      <c r="D118" s="5"/>
      <c r="E118" s="5"/>
      <c r="F118" s="5"/>
      <c r="G118" s="5"/>
      <c r="H118" s="5"/>
      <c r="I118" s="5"/>
      <c r="J118" s="4"/>
      <c r="K118" s="4"/>
    </row>
    <row r="119" spans="1:11" ht="15.75" customHeight="1">
      <c r="A119" s="5"/>
      <c r="B119" s="20"/>
      <c r="C119" s="5"/>
      <c r="D119" s="5"/>
      <c r="E119" s="5"/>
      <c r="F119" s="5"/>
      <c r="G119" s="5"/>
      <c r="H119" s="5"/>
      <c r="I119" s="5"/>
      <c r="J119" s="4"/>
      <c r="K119" s="4"/>
    </row>
    <row r="120" spans="1:11" ht="15.75" customHeight="1">
      <c r="A120" s="5"/>
      <c r="B120" s="20"/>
      <c r="C120" s="5"/>
      <c r="D120" s="5"/>
      <c r="E120" s="5"/>
      <c r="F120" s="5"/>
      <c r="G120" s="5"/>
      <c r="H120" s="5"/>
      <c r="I120" s="5"/>
      <c r="J120" s="4"/>
      <c r="K120" s="4"/>
    </row>
    <row r="121" spans="1:11" ht="15.75" customHeight="1">
      <c r="A121" s="5"/>
      <c r="B121" s="20"/>
      <c r="C121" s="5"/>
      <c r="D121" s="5"/>
      <c r="E121" s="5"/>
      <c r="F121" s="5"/>
      <c r="G121" s="5"/>
      <c r="H121" s="5"/>
      <c r="I121" s="5"/>
      <c r="J121" s="4"/>
      <c r="K121" s="4"/>
    </row>
    <row r="122" spans="1:11" ht="15.75" customHeight="1">
      <c r="A122" s="5"/>
      <c r="B122" s="20"/>
      <c r="C122" s="5"/>
      <c r="D122" s="5"/>
      <c r="E122" s="5"/>
      <c r="F122" s="5"/>
      <c r="G122" s="5"/>
      <c r="H122" s="5"/>
      <c r="I122" s="5"/>
      <c r="J122" s="4"/>
      <c r="K122" s="4"/>
    </row>
    <row r="123" spans="1:11" ht="15.75" customHeight="1">
      <c r="A123" s="5"/>
      <c r="B123" s="20"/>
      <c r="C123" s="5"/>
      <c r="D123" s="5"/>
      <c r="E123" s="5"/>
      <c r="F123" s="5"/>
      <c r="G123" s="5"/>
      <c r="H123" s="5"/>
      <c r="I123" s="5"/>
      <c r="J123" s="4"/>
      <c r="K123" s="4"/>
    </row>
    <row r="124" spans="1:11" ht="15.75" customHeight="1">
      <c r="A124" s="5"/>
      <c r="B124" s="20"/>
      <c r="C124" s="5"/>
      <c r="D124" s="5"/>
      <c r="E124" s="5"/>
      <c r="F124" s="5"/>
      <c r="G124" s="5"/>
      <c r="H124" s="5"/>
      <c r="I124" s="5"/>
      <c r="J124" s="4"/>
      <c r="K124" s="4"/>
    </row>
    <row r="125" spans="1:11" ht="15.75" customHeight="1">
      <c r="A125" s="5"/>
      <c r="B125" s="20"/>
      <c r="C125" s="5"/>
      <c r="D125" s="5"/>
      <c r="E125" s="5"/>
      <c r="F125" s="5"/>
      <c r="G125" s="5"/>
      <c r="H125" s="5"/>
      <c r="I125" s="5"/>
      <c r="J125" s="4"/>
      <c r="K125" s="4"/>
    </row>
    <row r="126" spans="1:11" ht="15.75" customHeight="1">
      <c r="A126" s="5"/>
      <c r="B126" s="20"/>
      <c r="C126" s="5"/>
      <c r="D126" s="5"/>
      <c r="E126" s="5"/>
      <c r="F126" s="5"/>
      <c r="G126" s="5"/>
      <c r="H126" s="5"/>
      <c r="I126" s="5"/>
      <c r="J126" s="4"/>
      <c r="K126" s="4"/>
    </row>
    <row r="127" spans="1:11" ht="15.75" customHeight="1">
      <c r="A127" s="5"/>
      <c r="B127" s="20"/>
      <c r="C127" s="5"/>
      <c r="D127" s="5"/>
      <c r="E127" s="5"/>
      <c r="F127" s="5"/>
      <c r="G127" s="5"/>
      <c r="H127" s="5"/>
      <c r="I127" s="5"/>
      <c r="J127" s="4"/>
      <c r="K127" s="4"/>
    </row>
    <row r="128" spans="1:11" ht="15.75" customHeight="1">
      <c r="A128" s="5"/>
      <c r="B128" s="20"/>
      <c r="C128" s="5"/>
      <c r="D128" s="5"/>
      <c r="E128" s="5"/>
      <c r="F128" s="5"/>
      <c r="G128" s="5"/>
      <c r="H128" s="5"/>
      <c r="I128" s="5"/>
      <c r="J128" s="4"/>
      <c r="K128" s="4"/>
    </row>
    <row r="129" spans="1:11" ht="15.75" customHeight="1">
      <c r="A129" s="5"/>
      <c r="B129" s="20"/>
      <c r="C129" s="5"/>
      <c r="D129" s="5"/>
      <c r="E129" s="5"/>
      <c r="F129" s="5"/>
      <c r="G129" s="5"/>
      <c r="H129" s="5"/>
      <c r="I129" s="5"/>
      <c r="J129" s="4"/>
      <c r="K129" s="4"/>
    </row>
    <row r="130" spans="1:11" ht="15.75" customHeight="1">
      <c r="A130" s="5"/>
      <c r="B130" s="20"/>
      <c r="C130" s="5"/>
      <c r="D130" s="5"/>
      <c r="E130" s="5"/>
      <c r="F130" s="5"/>
      <c r="G130" s="5"/>
      <c r="H130" s="5"/>
      <c r="I130" s="5"/>
      <c r="J130" s="4"/>
      <c r="K130" s="4"/>
    </row>
    <row r="131" spans="1:11" ht="15.75" customHeight="1">
      <c r="A131" s="5"/>
      <c r="B131" s="20"/>
      <c r="C131" s="5"/>
      <c r="D131" s="5"/>
      <c r="E131" s="5"/>
      <c r="F131" s="5"/>
      <c r="G131" s="5"/>
      <c r="H131" s="5"/>
      <c r="I131" s="5"/>
      <c r="J131" s="4"/>
      <c r="K131" s="4"/>
    </row>
    <row r="132" spans="1:11" ht="15.75" customHeight="1">
      <c r="A132" s="5"/>
      <c r="B132" s="20"/>
      <c r="C132" s="5"/>
      <c r="D132" s="5"/>
      <c r="E132" s="5"/>
      <c r="F132" s="5"/>
      <c r="G132" s="5"/>
      <c r="H132" s="5"/>
      <c r="I132" s="5"/>
      <c r="J132" s="4"/>
      <c r="K132" s="4"/>
    </row>
    <row r="133" spans="1:11" ht="15.75" customHeight="1">
      <c r="A133" s="5"/>
      <c r="B133" s="20"/>
      <c r="C133" s="5"/>
      <c r="D133" s="5"/>
      <c r="E133" s="5"/>
      <c r="F133" s="5"/>
      <c r="G133" s="5"/>
      <c r="H133" s="5"/>
      <c r="I133" s="5"/>
      <c r="J133" s="4"/>
      <c r="K133" s="4"/>
    </row>
    <row r="134" spans="1:11" ht="15.75" customHeight="1">
      <c r="A134" s="5"/>
      <c r="B134" s="20"/>
      <c r="C134" s="5"/>
      <c r="D134" s="5"/>
      <c r="E134" s="5"/>
      <c r="F134" s="5"/>
      <c r="G134" s="5"/>
      <c r="H134" s="5"/>
      <c r="I134" s="5"/>
      <c r="J134" s="4"/>
      <c r="K134" s="4"/>
    </row>
    <row r="135" spans="1:11" ht="15.75" customHeight="1">
      <c r="A135" s="5"/>
      <c r="B135" s="20"/>
      <c r="C135" s="5"/>
      <c r="D135" s="5"/>
      <c r="E135" s="5"/>
      <c r="F135" s="5"/>
      <c r="G135" s="5"/>
      <c r="H135" s="5"/>
      <c r="I135" s="5"/>
      <c r="J135" s="4"/>
      <c r="K135" s="4"/>
    </row>
    <row r="136" spans="1:11" ht="15.75" customHeight="1">
      <c r="A136" s="5"/>
      <c r="B136" s="20"/>
      <c r="C136" s="5"/>
      <c r="D136" s="5"/>
      <c r="E136" s="5"/>
      <c r="F136" s="5"/>
      <c r="G136" s="5"/>
      <c r="H136" s="5"/>
      <c r="I136" s="5"/>
      <c r="J136" s="4"/>
      <c r="K136" s="4"/>
    </row>
    <row r="137" spans="1:11" ht="15.75" customHeight="1">
      <c r="A137" s="5"/>
      <c r="B137" s="20"/>
      <c r="C137" s="5"/>
      <c r="D137" s="5"/>
      <c r="E137" s="5"/>
      <c r="F137" s="5"/>
      <c r="G137" s="5"/>
      <c r="H137" s="5"/>
      <c r="I137" s="5"/>
      <c r="J137" s="4"/>
      <c r="K137" s="4"/>
    </row>
    <row r="138" spans="1:11" ht="15.75" customHeight="1">
      <c r="A138" s="5"/>
      <c r="B138" s="20"/>
      <c r="C138" s="5"/>
      <c r="D138" s="5"/>
      <c r="E138" s="5"/>
      <c r="F138" s="5"/>
      <c r="G138" s="5"/>
      <c r="H138" s="5"/>
      <c r="I138" s="5"/>
      <c r="J138" s="4"/>
      <c r="K138" s="4"/>
    </row>
    <row r="139" spans="1:11" ht="15.75" customHeight="1">
      <c r="A139" s="5"/>
      <c r="B139" s="20"/>
      <c r="C139" s="5"/>
      <c r="D139" s="5"/>
      <c r="E139" s="5"/>
      <c r="F139" s="5"/>
      <c r="G139" s="5"/>
      <c r="H139" s="5"/>
      <c r="I139" s="5"/>
      <c r="J139" s="4"/>
      <c r="K139" s="4"/>
    </row>
    <row r="140" spans="1:11" ht="15.75" customHeight="1">
      <c r="A140" s="5"/>
      <c r="B140" s="20"/>
      <c r="C140" s="5"/>
      <c r="D140" s="5"/>
      <c r="E140" s="5"/>
      <c r="F140" s="5"/>
      <c r="G140" s="5"/>
      <c r="H140" s="5"/>
      <c r="I140" s="5"/>
      <c r="J140" s="4"/>
      <c r="K140" s="4"/>
    </row>
    <row r="141" spans="1:11" ht="15.75" customHeight="1">
      <c r="A141" s="5"/>
      <c r="B141" s="20"/>
      <c r="C141" s="5"/>
      <c r="D141" s="5"/>
      <c r="E141" s="5"/>
      <c r="F141" s="5"/>
      <c r="G141" s="5"/>
      <c r="H141" s="5"/>
      <c r="I141" s="5"/>
      <c r="J141" s="4"/>
      <c r="K141" s="4"/>
    </row>
    <row r="142" spans="1:11" ht="15.75" customHeight="1">
      <c r="A142" s="5"/>
      <c r="B142" s="20"/>
      <c r="C142" s="5"/>
      <c r="D142" s="5"/>
      <c r="E142" s="5"/>
      <c r="F142" s="5"/>
      <c r="G142" s="5"/>
      <c r="H142" s="5"/>
      <c r="I142" s="5"/>
      <c r="J142" s="4"/>
      <c r="K142" s="4"/>
    </row>
    <row r="143" spans="1:11" ht="15.75" customHeight="1">
      <c r="A143" s="5"/>
      <c r="B143" s="20"/>
      <c r="C143" s="5"/>
      <c r="D143" s="5"/>
      <c r="E143" s="5"/>
      <c r="F143" s="5"/>
      <c r="G143" s="5"/>
      <c r="H143" s="5"/>
      <c r="I143" s="5"/>
      <c r="J143" s="4"/>
      <c r="K143" s="4"/>
    </row>
    <row r="144" spans="1:11" ht="15.75" customHeight="1">
      <c r="A144" s="5"/>
      <c r="B144" s="20"/>
      <c r="C144" s="5"/>
      <c r="D144" s="5"/>
      <c r="E144" s="5"/>
      <c r="F144" s="5"/>
      <c r="G144" s="5"/>
      <c r="H144" s="5"/>
      <c r="I144" s="5"/>
      <c r="J144" s="4"/>
      <c r="K144" s="4"/>
    </row>
    <row r="145" spans="1:11" ht="15.75" customHeight="1">
      <c r="A145" s="5"/>
      <c r="B145" s="20"/>
      <c r="C145" s="5"/>
      <c r="D145" s="5"/>
      <c r="E145" s="5"/>
      <c r="F145" s="5"/>
      <c r="G145" s="5"/>
      <c r="H145" s="5"/>
      <c r="I145" s="5"/>
      <c r="J145" s="4"/>
      <c r="K145" s="4"/>
    </row>
    <row r="146" spans="1:11" ht="15.75" customHeight="1">
      <c r="A146" s="5"/>
      <c r="B146" s="20"/>
      <c r="C146" s="5"/>
      <c r="D146" s="5"/>
      <c r="E146" s="5"/>
      <c r="F146" s="5"/>
      <c r="G146" s="5"/>
      <c r="H146" s="5"/>
      <c r="I146" s="5"/>
      <c r="J146" s="4"/>
      <c r="K146" s="4"/>
    </row>
    <row r="147" spans="1:11" ht="15.75" customHeight="1">
      <c r="A147" s="5"/>
      <c r="B147" s="20"/>
      <c r="C147" s="5"/>
      <c r="D147" s="5"/>
      <c r="E147" s="5"/>
      <c r="F147" s="5"/>
      <c r="G147" s="5"/>
      <c r="H147" s="5"/>
      <c r="I147" s="5"/>
      <c r="J147" s="4"/>
      <c r="K147" s="4"/>
    </row>
    <row r="148" spans="1:11" ht="15.75" customHeight="1">
      <c r="A148" s="5"/>
      <c r="B148" s="20"/>
      <c r="C148" s="5"/>
      <c r="D148" s="5"/>
      <c r="E148" s="5"/>
      <c r="F148" s="5"/>
      <c r="G148" s="5"/>
      <c r="H148" s="5"/>
      <c r="I148" s="5"/>
      <c r="J148" s="4"/>
      <c r="K148" s="4"/>
    </row>
    <row r="149" spans="1:11" ht="15.75" customHeight="1">
      <c r="A149" s="5"/>
      <c r="B149" s="20"/>
      <c r="C149" s="5"/>
      <c r="D149" s="5"/>
      <c r="E149" s="5"/>
      <c r="F149" s="5"/>
      <c r="G149" s="5"/>
      <c r="H149" s="5"/>
      <c r="I149" s="5"/>
      <c r="J149" s="4"/>
      <c r="K149" s="4"/>
    </row>
    <row r="150" spans="1:11" ht="15.75" customHeight="1">
      <c r="A150" s="5"/>
      <c r="B150" s="20"/>
      <c r="C150" s="5"/>
      <c r="D150" s="5"/>
      <c r="E150" s="5"/>
      <c r="F150" s="5"/>
      <c r="G150" s="5"/>
      <c r="H150" s="5"/>
      <c r="I150" s="5"/>
      <c r="J150" s="4"/>
      <c r="K150" s="4"/>
    </row>
    <row r="151" spans="1:11" ht="15.75" customHeight="1">
      <c r="A151" s="5"/>
      <c r="B151" s="20"/>
      <c r="C151" s="5"/>
      <c r="D151" s="5"/>
      <c r="E151" s="5"/>
      <c r="F151" s="5"/>
      <c r="G151" s="5"/>
      <c r="H151" s="5"/>
      <c r="I151" s="5"/>
      <c r="J151" s="4"/>
      <c r="K151" s="4"/>
    </row>
    <row r="152" spans="1:11" ht="15.75" customHeight="1">
      <c r="A152" s="5"/>
      <c r="B152" s="20"/>
      <c r="C152" s="5"/>
      <c r="D152" s="5"/>
      <c r="E152" s="5"/>
      <c r="F152" s="5"/>
      <c r="G152" s="5"/>
      <c r="H152" s="5"/>
      <c r="I152" s="5"/>
      <c r="J152" s="4"/>
      <c r="K152" s="4"/>
    </row>
    <row r="153" spans="1:11" ht="15.75" customHeight="1">
      <c r="A153" s="5"/>
      <c r="B153" s="20"/>
      <c r="C153" s="5"/>
      <c r="D153" s="5"/>
      <c r="E153" s="5"/>
      <c r="F153" s="5"/>
      <c r="G153" s="5"/>
      <c r="H153" s="5"/>
      <c r="I153" s="5"/>
      <c r="J153" s="4"/>
      <c r="K153" s="4"/>
    </row>
    <row r="154" spans="1:11" ht="15.75" customHeight="1">
      <c r="A154" s="5"/>
      <c r="B154" s="20"/>
      <c r="C154" s="5"/>
      <c r="D154" s="5"/>
      <c r="E154" s="5"/>
      <c r="F154" s="5"/>
      <c r="G154" s="5"/>
      <c r="H154" s="5"/>
      <c r="I154" s="5"/>
      <c r="J154" s="4"/>
      <c r="K154" s="4"/>
    </row>
    <row r="155" spans="1:11" ht="15.75" customHeight="1">
      <c r="A155" s="5"/>
      <c r="B155" s="20"/>
      <c r="C155" s="5"/>
      <c r="D155" s="5"/>
      <c r="E155" s="5"/>
      <c r="F155" s="5"/>
      <c r="G155" s="5"/>
      <c r="H155" s="5"/>
      <c r="I155" s="5"/>
      <c r="J155" s="4"/>
      <c r="K155" s="4"/>
    </row>
    <row r="156" spans="1:11" ht="15.75" customHeight="1">
      <c r="A156" s="5"/>
      <c r="B156" s="20"/>
      <c r="C156" s="5"/>
      <c r="D156" s="5"/>
      <c r="E156" s="5"/>
      <c r="F156" s="5"/>
      <c r="G156" s="5"/>
      <c r="H156" s="5"/>
      <c r="I156" s="5"/>
      <c r="J156" s="4"/>
      <c r="K156" s="4"/>
    </row>
    <row r="157" spans="1:11" ht="15.75" customHeight="1">
      <c r="A157" s="5"/>
      <c r="B157" s="20"/>
      <c r="C157" s="5"/>
      <c r="D157" s="5"/>
      <c r="E157" s="5"/>
      <c r="F157" s="5"/>
      <c r="G157" s="5"/>
      <c r="H157" s="5"/>
      <c r="I157" s="5"/>
      <c r="J157" s="4"/>
      <c r="K157" s="4"/>
    </row>
    <row r="158" spans="1:11" ht="15.75" customHeight="1">
      <c r="A158" s="5"/>
      <c r="B158" s="20"/>
      <c r="C158" s="5"/>
      <c r="D158" s="5"/>
      <c r="E158" s="5"/>
      <c r="F158" s="5"/>
      <c r="G158" s="5"/>
      <c r="H158" s="5"/>
      <c r="I158" s="5"/>
      <c r="J158" s="4"/>
      <c r="K158" s="4"/>
    </row>
    <row r="159" spans="1:11" ht="15.75" customHeight="1">
      <c r="A159" s="5"/>
      <c r="B159" s="20"/>
      <c r="C159" s="5"/>
      <c r="D159" s="5"/>
      <c r="E159" s="5"/>
      <c r="F159" s="5"/>
      <c r="G159" s="5"/>
      <c r="H159" s="5"/>
      <c r="I159" s="5"/>
      <c r="J159" s="4"/>
      <c r="K159" s="4"/>
    </row>
    <row r="160" spans="1:11" ht="15.75" customHeight="1">
      <c r="A160" s="5"/>
      <c r="B160" s="20"/>
      <c r="C160" s="5"/>
      <c r="D160" s="5"/>
      <c r="E160" s="5"/>
      <c r="F160" s="5"/>
      <c r="G160" s="5"/>
      <c r="H160" s="5"/>
      <c r="I160" s="5"/>
      <c r="J160" s="4"/>
      <c r="K160" s="4"/>
    </row>
    <row r="161" spans="1:11" ht="15.75" customHeight="1">
      <c r="A161" s="5"/>
      <c r="B161" s="20"/>
      <c r="C161" s="5"/>
      <c r="D161" s="5"/>
      <c r="E161" s="5"/>
      <c r="F161" s="5"/>
      <c r="G161" s="5"/>
      <c r="H161" s="5"/>
      <c r="I161" s="5"/>
      <c r="J161" s="4"/>
      <c r="K161" s="4"/>
    </row>
    <row r="162" spans="1:11" ht="15.75" customHeight="1">
      <c r="A162" s="5"/>
      <c r="B162" s="20"/>
      <c r="C162" s="5"/>
      <c r="D162" s="5"/>
      <c r="E162" s="5"/>
      <c r="F162" s="5"/>
      <c r="G162" s="5"/>
      <c r="H162" s="5"/>
      <c r="I162" s="5"/>
      <c r="J162" s="4"/>
      <c r="K162" s="4"/>
    </row>
    <row r="163" spans="1:11" ht="15.75" customHeight="1">
      <c r="A163" s="5"/>
      <c r="B163" s="20"/>
      <c r="C163" s="5"/>
      <c r="D163" s="5"/>
      <c r="E163" s="5"/>
      <c r="F163" s="5"/>
      <c r="G163" s="5"/>
      <c r="H163" s="5"/>
      <c r="I163" s="5"/>
      <c r="J163" s="4"/>
      <c r="K163" s="4"/>
    </row>
    <row r="164" spans="1:11" ht="15.75" customHeight="1">
      <c r="A164" s="5"/>
      <c r="B164" s="20"/>
      <c r="C164" s="5"/>
      <c r="D164" s="5"/>
      <c r="E164" s="5"/>
      <c r="F164" s="5"/>
      <c r="G164" s="5"/>
      <c r="H164" s="5"/>
      <c r="I164" s="5"/>
      <c r="J164" s="4"/>
      <c r="K164" s="4"/>
    </row>
    <row r="165" spans="1:11" ht="15.75" customHeight="1">
      <c r="A165" s="5"/>
      <c r="B165" s="20"/>
      <c r="C165" s="5"/>
      <c r="D165" s="5"/>
      <c r="E165" s="5"/>
      <c r="F165" s="5"/>
      <c r="G165" s="5"/>
      <c r="H165" s="5"/>
      <c r="I165" s="5"/>
      <c r="J165" s="4"/>
      <c r="K165" s="4"/>
    </row>
    <row r="166" spans="1:11" ht="15.75" customHeight="1">
      <c r="A166" s="5"/>
      <c r="B166" s="20"/>
      <c r="C166" s="5"/>
      <c r="D166" s="5"/>
      <c r="E166" s="5"/>
      <c r="F166" s="5"/>
      <c r="G166" s="5"/>
      <c r="H166" s="5"/>
      <c r="I166" s="5"/>
      <c r="J166" s="4"/>
      <c r="K166" s="4"/>
    </row>
    <row r="167" spans="1:11" ht="15.75" customHeight="1">
      <c r="A167" s="5"/>
      <c r="B167" s="20"/>
      <c r="C167" s="5"/>
      <c r="D167" s="5"/>
      <c r="E167" s="5"/>
      <c r="F167" s="5"/>
      <c r="G167" s="5"/>
      <c r="H167" s="5"/>
      <c r="I167" s="5"/>
      <c r="J167" s="4"/>
      <c r="K167" s="4"/>
    </row>
    <row r="168" spans="1:11" ht="15.75" customHeight="1">
      <c r="A168" s="5"/>
      <c r="B168" s="20"/>
      <c r="C168" s="5"/>
      <c r="D168" s="5"/>
      <c r="E168" s="5"/>
      <c r="F168" s="5"/>
      <c r="G168" s="5"/>
      <c r="H168" s="5"/>
      <c r="I168" s="5"/>
      <c r="J168" s="4"/>
      <c r="K168" s="4"/>
    </row>
    <row r="169" spans="1:11" ht="15.75" customHeight="1">
      <c r="A169" s="5"/>
      <c r="B169" s="20"/>
      <c r="C169" s="5"/>
      <c r="D169" s="5"/>
      <c r="E169" s="5"/>
      <c r="F169" s="5"/>
      <c r="G169" s="5"/>
      <c r="H169" s="5"/>
      <c r="I169" s="5"/>
      <c r="J169" s="4"/>
      <c r="K169" s="4"/>
    </row>
    <row r="170" spans="1:11" ht="15.75" customHeight="1">
      <c r="A170" s="5"/>
      <c r="B170" s="20"/>
      <c r="C170" s="5"/>
      <c r="D170" s="5"/>
      <c r="E170" s="5"/>
      <c r="F170" s="5"/>
      <c r="G170" s="5"/>
      <c r="H170" s="5"/>
      <c r="I170" s="5"/>
      <c r="J170" s="4"/>
      <c r="K170" s="4"/>
    </row>
    <row r="171" spans="1:11" ht="15.75" customHeight="1">
      <c r="A171" s="5"/>
      <c r="B171" s="20"/>
      <c r="C171" s="5"/>
      <c r="D171" s="5"/>
      <c r="E171" s="5"/>
      <c r="F171" s="5"/>
      <c r="G171" s="5"/>
      <c r="H171" s="5"/>
      <c r="I171" s="5"/>
      <c r="J171" s="4"/>
      <c r="K171" s="4"/>
    </row>
    <row r="172" spans="1:11" ht="15.75" customHeight="1">
      <c r="A172" s="5"/>
      <c r="B172" s="20"/>
      <c r="C172" s="5"/>
      <c r="D172" s="5"/>
      <c r="E172" s="5"/>
      <c r="F172" s="5"/>
      <c r="G172" s="5"/>
      <c r="H172" s="5"/>
      <c r="I172" s="5"/>
      <c r="J172" s="4"/>
      <c r="K172" s="4"/>
    </row>
    <row r="173" spans="1:11" ht="15.75" customHeight="1">
      <c r="A173" s="5"/>
      <c r="B173" s="20"/>
      <c r="C173" s="5"/>
      <c r="D173" s="5"/>
      <c r="E173" s="5"/>
      <c r="F173" s="5"/>
      <c r="G173" s="5"/>
      <c r="H173" s="5"/>
      <c r="I173" s="5"/>
      <c r="J173" s="4"/>
      <c r="K173" s="4"/>
    </row>
    <row r="174" spans="1:11" ht="15.75" customHeight="1">
      <c r="A174" s="5"/>
      <c r="B174" s="20"/>
      <c r="C174" s="5"/>
      <c r="D174" s="5"/>
      <c r="E174" s="5"/>
      <c r="F174" s="5"/>
      <c r="G174" s="5"/>
      <c r="H174" s="5"/>
      <c r="I174" s="5"/>
      <c r="J174" s="4"/>
      <c r="K174" s="4"/>
    </row>
    <row r="175" spans="1:11" ht="15.75" customHeight="1">
      <c r="A175" s="5"/>
      <c r="B175" s="20"/>
      <c r="C175" s="5"/>
      <c r="D175" s="5"/>
      <c r="E175" s="5"/>
      <c r="F175" s="5"/>
      <c r="G175" s="5"/>
      <c r="H175" s="5"/>
      <c r="I175" s="5"/>
      <c r="J175" s="4"/>
      <c r="K175" s="4"/>
    </row>
    <row r="176" spans="1:11" ht="15.75" customHeight="1">
      <c r="A176" s="5"/>
      <c r="B176" s="20"/>
      <c r="C176" s="5"/>
      <c r="D176" s="5"/>
      <c r="E176" s="5"/>
      <c r="F176" s="5"/>
      <c r="G176" s="5"/>
      <c r="H176" s="5"/>
      <c r="I176" s="5"/>
      <c r="J176" s="4"/>
      <c r="K176" s="4"/>
    </row>
    <row r="177" spans="1:11" ht="15.75" customHeight="1">
      <c r="A177" s="5"/>
      <c r="B177" s="20"/>
      <c r="C177" s="5"/>
      <c r="D177" s="5"/>
      <c r="E177" s="5"/>
      <c r="F177" s="5"/>
      <c r="G177" s="5"/>
      <c r="H177" s="5"/>
      <c r="I177" s="5"/>
      <c r="J177" s="4"/>
      <c r="K177" s="4"/>
    </row>
    <row r="178" spans="1:11" ht="15.75" customHeight="1">
      <c r="A178" s="5"/>
      <c r="B178" s="20"/>
      <c r="C178" s="5"/>
      <c r="D178" s="5"/>
      <c r="E178" s="5"/>
      <c r="F178" s="5"/>
      <c r="G178" s="5"/>
      <c r="H178" s="5"/>
      <c r="I178" s="5"/>
      <c r="J178" s="4"/>
      <c r="K178" s="4"/>
    </row>
    <row r="179" spans="1:11" ht="15.75" customHeight="1">
      <c r="A179" s="5"/>
      <c r="B179" s="20"/>
      <c r="C179" s="5"/>
      <c r="D179" s="5"/>
      <c r="E179" s="5"/>
      <c r="F179" s="5"/>
      <c r="G179" s="5"/>
      <c r="H179" s="5"/>
      <c r="I179" s="5"/>
      <c r="J179" s="4"/>
      <c r="K179" s="4"/>
    </row>
    <row r="180" spans="1:11" ht="15.75" customHeight="1">
      <c r="A180" s="5"/>
      <c r="B180" s="20"/>
      <c r="C180" s="5"/>
      <c r="D180" s="5"/>
      <c r="E180" s="5"/>
      <c r="F180" s="5"/>
      <c r="G180" s="5"/>
      <c r="H180" s="5"/>
      <c r="I180" s="5"/>
      <c r="J180" s="4"/>
      <c r="K180" s="4"/>
    </row>
    <row r="181" spans="1:11" ht="15.75" customHeight="1">
      <c r="A181" s="5"/>
      <c r="B181" s="20"/>
      <c r="C181" s="5"/>
      <c r="D181" s="5"/>
      <c r="E181" s="5"/>
      <c r="F181" s="5"/>
      <c r="G181" s="5"/>
      <c r="H181" s="5"/>
      <c r="I181" s="5"/>
      <c r="J181" s="4"/>
      <c r="K181" s="4"/>
    </row>
    <row r="182" spans="1:11" ht="15.75" customHeight="1">
      <c r="A182" s="5"/>
      <c r="B182" s="20"/>
      <c r="C182" s="5"/>
      <c r="D182" s="5"/>
      <c r="E182" s="5"/>
      <c r="F182" s="5"/>
      <c r="G182" s="5"/>
      <c r="H182" s="5"/>
      <c r="I182" s="5"/>
      <c r="J182" s="4"/>
      <c r="K182" s="4"/>
    </row>
    <row r="183" spans="1:11" ht="15.75" customHeight="1">
      <c r="A183" s="5"/>
      <c r="B183" s="20"/>
      <c r="C183" s="5"/>
      <c r="D183" s="5"/>
      <c r="E183" s="5"/>
      <c r="F183" s="5"/>
      <c r="G183" s="5"/>
      <c r="H183" s="5"/>
      <c r="I183" s="5"/>
      <c r="J183" s="4"/>
      <c r="K183" s="4"/>
    </row>
    <row r="184" spans="1:11" ht="15.75" customHeight="1">
      <c r="A184" s="5"/>
      <c r="B184" s="20"/>
      <c r="C184" s="5"/>
      <c r="D184" s="5"/>
      <c r="E184" s="5"/>
      <c r="F184" s="5"/>
      <c r="G184" s="5"/>
      <c r="H184" s="5"/>
      <c r="I184" s="5"/>
      <c r="J184" s="4"/>
      <c r="K184" s="4"/>
    </row>
    <row r="185" spans="1:11" ht="15.75" customHeight="1">
      <c r="A185" s="5"/>
      <c r="B185" s="20"/>
      <c r="C185" s="5"/>
      <c r="D185" s="5"/>
      <c r="E185" s="5"/>
      <c r="F185" s="5"/>
      <c r="G185" s="5"/>
      <c r="H185" s="5"/>
      <c r="I185" s="5"/>
      <c r="J185" s="4"/>
      <c r="K185" s="4"/>
    </row>
    <row r="186" spans="1:11" ht="15.75" customHeight="1">
      <c r="A186" s="5"/>
      <c r="B186" s="20"/>
      <c r="C186" s="5"/>
      <c r="D186" s="5"/>
      <c r="E186" s="5"/>
      <c r="F186" s="5"/>
      <c r="G186" s="5"/>
      <c r="H186" s="5"/>
      <c r="I186" s="5"/>
      <c r="J186" s="4"/>
      <c r="K186" s="4"/>
    </row>
    <row r="187" spans="1:11" ht="15.75" customHeight="1">
      <c r="A187" s="5"/>
      <c r="B187" s="20"/>
      <c r="C187" s="5"/>
      <c r="D187" s="5"/>
      <c r="E187" s="5"/>
      <c r="F187" s="5"/>
      <c r="G187" s="5"/>
      <c r="H187" s="5"/>
      <c r="I187" s="5"/>
      <c r="J187" s="4"/>
      <c r="K187" s="4"/>
    </row>
    <row r="188" spans="1:11" ht="15.75" customHeight="1">
      <c r="A188" s="5"/>
      <c r="B188" s="20"/>
      <c r="C188" s="5"/>
      <c r="D188" s="5"/>
      <c r="E188" s="5"/>
      <c r="F188" s="5"/>
      <c r="G188" s="5"/>
      <c r="H188" s="5"/>
      <c r="I188" s="5"/>
      <c r="J188" s="4"/>
      <c r="K188" s="4"/>
    </row>
    <row r="189" spans="1:11" ht="15.75" customHeight="1">
      <c r="A189" s="5"/>
      <c r="B189" s="20"/>
      <c r="C189" s="5"/>
      <c r="D189" s="5"/>
      <c r="E189" s="5"/>
      <c r="F189" s="5"/>
      <c r="G189" s="5"/>
      <c r="H189" s="5"/>
      <c r="I189" s="5"/>
      <c r="J189" s="4"/>
      <c r="K189" s="4"/>
    </row>
    <row r="190" spans="1:11" ht="15.75" customHeight="1">
      <c r="A190" s="5"/>
      <c r="B190" s="20"/>
      <c r="C190" s="5"/>
      <c r="D190" s="5"/>
      <c r="E190" s="5"/>
      <c r="F190" s="5"/>
      <c r="G190" s="5"/>
      <c r="H190" s="5"/>
      <c r="I190" s="5"/>
      <c r="J190" s="4"/>
      <c r="K190" s="4"/>
    </row>
    <row r="191" spans="1:11" ht="15.75" customHeight="1">
      <c r="A191" s="5"/>
      <c r="B191" s="20"/>
      <c r="C191" s="5"/>
      <c r="D191" s="5"/>
      <c r="E191" s="5"/>
      <c r="F191" s="5"/>
      <c r="G191" s="5"/>
      <c r="H191" s="5"/>
      <c r="I191" s="5"/>
      <c r="J191" s="4"/>
      <c r="K191" s="4"/>
    </row>
    <row r="192" spans="1:11" ht="15.75" customHeight="1">
      <c r="A192" s="5"/>
      <c r="B192" s="20"/>
      <c r="C192" s="5"/>
      <c r="D192" s="5"/>
      <c r="E192" s="5"/>
      <c r="F192" s="5"/>
      <c r="G192" s="5"/>
      <c r="H192" s="5"/>
      <c r="I192" s="5"/>
      <c r="J192" s="4"/>
      <c r="K192" s="4"/>
    </row>
    <row r="193" spans="1:11" ht="15.75" customHeight="1">
      <c r="A193" s="5"/>
      <c r="B193" s="20"/>
      <c r="C193" s="5"/>
      <c r="D193" s="5"/>
      <c r="E193" s="5"/>
      <c r="F193" s="5"/>
      <c r="G193" s="5"/>
      <c r="H193" s="5"/>
      <c r="I193" s="5"/>
      <c r="J193" s="4"/>
      <c r="K193" s="4"/>
    </row>
    <row r="194" spans="1:11" ht="15.75" customHeight="1">
      <c r="A194" s="5"/>
      <c r="B194" s="20"/>
      <c r="C194" s="5"/>
      <c r="D194" s="5"/>
      <c r="E194" s="5"/>
      <c r="F194" s="5"/>
      <c r="G194" s="5"/>
      <c r="H194" s="5"/>
      <c r="I194" s="5"/>
      <c r="J194" s="4"/>
      <c r="K194" s="4"/>
    </row>
    <row r="195" spans="1:11" ht="15.75" customHeight="1">
      <c r="A195" s="5"/>
      <c r="B195" s="20"/>
      <c r="C195" s="5"/>
      <c r="D195" s="5"/>
      <c r="E195" s="5"/>
      <c r="F195" s="5"/>
      <c r="G195" s="5"/>
      <c r="H195" s="5"/>
      <c r="I195" s="5"/>
      <c r="J195" s="4"/>
      <c r="K195" s="4"/>
    </row>
    <row r="196" spans="1:11" ht="15.75" customHeight="1">
      <c r="A196" s="5"/>
      <c r="B196" s="20"/>
      <c r="C196" s="5"/>
      <c r="D196" s="5"/>
      <c r="E196" s="5"/>
      <c r="F196" s="5"/>
      <c r="G196" s="5"/>
      <c r="H196" s="5"/>
      <c r="I196" s="5"/>
      <c r="J196" s="4"/>
      <c r="K196" s="4"/>
    </row>
    <row r="197" spans="1:11" ht="15.75" customHeight="1">
      <c r="A197" s="5"/>
      <c r="B197" s="20"/>
      <c r="C197" s="5"/>
      <c r="D197" s="5"/>
      <c r="E197" s="5"/>
      <c r="F197" s="5"/>
      <c r="G197" s="5"/>
      <c r="H197" s="5"/>
      <c r="I197" s="5"/>
      <c r="J197" s="4"/>
      <c r="K197" s="4"/>
    </row>
    <row r="198" spans="1:11" ht="15.75" customHeight="1">
      <c r="A198" s="5"/>
      <c r="B198" s="20"/>
      <c r="C198" s="5"/>
      <c r="D198" s="5"/>
      <c r="E198" s="5"/>
      <c r="F198" s="5"/>
      <c r="G198" s="5"/>
      <c r="H198" s="5"/>
      <c r="I198" s="5"/>
      <c r="J198" s="4"/>
      <c r="K198" s="4"/>
    </row>
    <row r="199" spans="1:11" ht="15.75" customHeight="1">
      <c r="A199" s="5"/>
      <c r="B199" s="20"/>
      <c r="C199" s="5"/>
      <c r="D199" s="5"/>
      <c r="E199" s="5"/>
      <c r="F199" s="5"/>
      <c r="G199" s="5"/>
      <c r="H199" s="5"/>
      <c r="I199" s="5"/>
      <c r="J199" s="4"/>
      <c r="K199" s="4"/>
    </row>
    <row r="200" spans="1:11" ht="15.75" customHeight="1">
      <c r="A200" s="5"/>
      <c r="B200" s="20"/>
      <c r="C200" s="5"/>
      <c r="D200" s="5"/>
      <c r="E200" s="5"/>
      <c r="F200" s="5"/>
      <c r="G200" s="5"/>
      <c r="H200" s="5"/>
      <c r="I200" s="5"/>
      <c r="J200" s="4"/>
      <c r="K200" s="4"/>
    </row>
    <row r="201" spans="1:11" ht="15.75" customHeight="1">
      <c r="A201" s="5"/>
      <c r="B201" s="20"/>
      <c r="C201" s="5"/>
      <c r="D201" s="5"/>
      <c r="E201" s="5"/>
      <c r="F201" s="5"/>
      <c r="G201" s="5"/>
      <c r="H201" s="5"/>
      <c r="I201" s="5"/>
      <c r="J201" s="4"/>
      <c r="K201" s="4"/>
    </row>
    <row r="202" spans="1:11" ht="15.75" customHeight="1">
      <c r="A202" s="5"/>
      <c r="B202" s="20"/>
      <c r="C202" s="5"/>
      <c r="D202" s="5"/>
      <c r="E202" s="5"/>
      <c r="F202" s="5"/>
      <c r="G202" s="5"/>
      <c r="H202" s="5"/>
      <c r="I202" s="5"/>
      <c r="J202" s="4"/>
      <c r="K202" s="4"/>
    </row>
    <row r="203" spans="1:11" ht="15.75" customHeight="1">
      <c r="A203" s="5"/>
      <c r="B203" s="20"/>
      <c r="C203" s="5"/>
      <c r="D203" s="5"/>
      <c r="E203" s="5"/>
      <c r="F203" s="5"/>
      <c r="G203" s="5"/>
      <c r="H203" s="5"/>
      <c r="I203" s="5"/>
      <c r="J203" s="4"/>
      <c r="K203" s="4"/>
    </row>
    <row r="204" spans="1:11" ht="15.75" customHeight="1">
      <c r="A204" s="5"/>
      <c r="B204" s="20"/>
      <c r="C204" s="5"/>
      <c r="D204" s="5"/>
      <c r="E204" s="5"/>
      <c r="F204" s="5"/>
      <c r="G204" s="5"/>
      <c r="H204" s="5"/>
      <c r="I204" s="5"/>
      <c r="J204" s="4"/>
      <c r="K204" s="4"/>
    </row>
    <row r="205" spans="1:11" ht="15.75" customHeight="1">
      <c r="A205" s="5"/>
      <c r="B205" s="20"/>
      <c r="C205" s="5"/>
      <c r="D205" s="5"/>
      <c r="E205" s="5"/>
      <c r="F205" s="5"/>
      <c r="G205" s="5"/>
      <c r="H205" s="5"/>
      <c r="I205" s="5"/>
      <c r="J205" s="4"/>
      <c r="K205" s="4"/>
    </row>
    <row r="206" spans="1:11" ht="15.75" customHeight="1">
      <c r="A206" s="5"/>
      <c r="B206" s="20"/>
      <c r="C206" s="5"/>
      <c r="D206" s="5"/>
      <c r="E206" s="5"/>
      <c r="F206" s="5"/>
      <c r="G206" s="5"/>
      <c r="H206" s="5"/>
      <c r="I206" s="5"/>
      <c r="J206" s="4"/>
      <c r="K206" s="4"/>
    </row>
    <row r="207" spans="1:11" ht="15.75" customHeight="1">
      <c r="A207" s="5"/>
      <c r="B207" s="20"/>
      <c r="C207" s="5"/>
      <c r="D207" s="5"/>
      <c r="E207" s="5"/>
      <c r="F207" s="5"/>
      <c r="G207" s="5"/>
      <c r="H207" s="5"/>
      <c r="I207" s="5"/>
      <c r="J207" s="4"/>
      <c r="K207" s="4"/>
    </row>
    <row r="208" spans="1:11" ht="15.75" customHeight="1">
      <c r="A208" s="5"/>
      <c r="B208" s="20"/>
      <c r="C208" s="5"/>
      <c r="D208" s="5"/>
      <c r="E208" s="5"/>
      <c r="F208" s="5"/>
      <c r="G208" s="5"/>
      <c r="H208" s="5"/>
      <c r="I208" s="5"/>
      <c r="J208" s="4"/>
      <c r="K208" s="4"/>
    </row>
    <row r="209" spans="1:11" ht="15.75" customHeight="1">
      <c r="A209" s="5"/>
      <c r="B209" s="20"/>
      <c r="C209" s="5"/>
      <c r="D209" s="5"/>
      <c r="E209" s="5"/>
      <c r="F209" s="5"/>
      <c r="G209" s="5"/>
      <c r="H209" s="5"/>
      <c r="I209" s="5"/>
      <c r="J209" s="4"/>
      <c r="K209" s="4"/>
    </row>
    <row r="210" spans="1:11" ht="15.75" customHeight="1">
      <c r="A210" s="5"/>
      <c r="B210" s="20"/>
      <c r="C210" s="5"/>
      <c r="D210" s="5"/>
      <c r="E210" s="5"/>
      <c r="F210" s="5"/>
      <c r="G210" s="5"/>
      <c r="H210" s="5"/>
      <c r="I210" s="5"/>
      <c r="J210" s="4"/>
      <c r="K210" s="4"/>
    </row>
    <row r="211" spans="1:11" ht="15.75" customHeight="1">
      <c r="A211" s="5"/>
      <c r="B211" s="20"/>
      <c r="C211" s="5"/>
      <c r="D211" s="5"/>
      <c r="E211" s="5"/>
      <c r="F211" s="5"/>
      <c r="G211" s="5"/>
      <c r="H211" s="5"/>
      <c r="I211" s="5"/>
      <c r="J211" s="4"/>
      <c r="K211" s="4"/>
    </row>
    <row r="212" spans="1:11" ht="15.75" customHeight="1">
      <c r="A212" s="5"/>
      <c r="B212" s="20"/>
      <c r="C212" s="5"/>
      <c r="D212" s="5"/>
      <c r="E212" s="5"/>
      <c r="F212" s="5"/>
      <c r="G212" s="5"/>
      <c r="H212" s="5"/>
      <c r="I212" s="5"/>
      <c r="J212" s="4"/>
      <c r="K212" s="4"/>
    </row>
    <row r="213" spans="1:11" ht="15.75" customHeight="1">
      <c r="A213" s="5"/>
      <c r="B213" s="20"/>
      <c r="C213" s="5"/>
      <c r="D213" s="5"/>
      <c r="E213" s="5"/>
      <c r="F213" s="5"/>
      <c r="G213" s="5"/>
      <c r="H213" s="5"/>
      <c r="I213" s="5"/>
      <c r="J213" s="4"/>
      <c r="K213" s="4"/>
    </row>
    <row r="214" spans="1:11" ht="15.75" customHeight="1">
      <c r="A214" s="5"/>
      <c r="B214" s="20"/>
      <c r="C214" s="5"/>
      <c r="D214" s="5"/>
      <c r="E214" s="5"/>
      <c r="F214" s="5"/>
      <c r="G214" s="5"/>
      <c r="H214" s="5"/>
      <c r="I214" s="5"/>
      <c r="J214" s="4"/>
      <c r="K214" s="4"/>
    </row>
    <row r="215" spans="1:11" ht="15.75" customHeight="1">
      <c r="A215" s="5"/>
      <c r="B215" s="20"/>
      <c r="C215" s="5"/>
      <c r="D215" s="5"/>
      <c r="E215" s="5"/>
      <c r="F215" s="5"/>
      <c r="G215" s="5"/>
      <c r="H215" s="5"/>
      <c r="I215" s="5"/>
      <c r="J215" s="4"/>
      <c r="K215" s="4"/>
    </row>
    <row r="216" spans="1:11" ht="15.75" customHeight="1">
      <c r="A216" s="5"/>
      <c r="B216" s="20"/>
      <c r="C216" s="5"/>
      <c r="D216" s="5"/>
      <c r="E216" s="5"/>
      <c r="F216" s="5"/>
      <c r="G216" s="5"/>
      <c r="H216" s="5"/>
      <c r="I216" s="5"/>
      <c r="J216" s="4"/>
      <c r="K216" s="4"/>
    </row>
    <row r="217" spans="1:11" ht="15.75" customHeight="1">
      <c r="A217" s="5"/>
      <c r="B217" s="20"/>
      <c r="C217" s="5"/>
      <c r="D217" s="5"/>
      <c r="E217" s="5"/>
      <c r="F217" s="5"/>
      <c r="G217" s="5"/>
      <c r="H217" s="5"/>
      <c r="I217" s="5"/>
      <c r="J217" s="4"/>
      <c r="K217" s="4"/>
    </row>
    <row r="218" spans="1:11" ht="15.75" customHeight="1">
      <c r="A218" s="5"/>
      <c r="B218" s="20"/>
      <c r="C218" s="5"/>
      <c r="D218" s="5"/>
      <c r="E218" s="5"/>
      <c r="F218" s="5"/>
      <c r="G218" s="5"/>
      <c r="H218" s="5"/>
      <c r="I218" s="5"/>
      <c r="J218" s="4"/>
      <c r="K218" s="4"/>
    </row>
    <row r="219" spans="1:11" ht="15.75" customHeight="1">
      <c r="A219" s="5"/>
      <c r="B219" s="20"/>
      <c r="C219" s="5"/>
      <c r="D219" s="5"/>
      <c r="E219" s="5"/>
      <c r="F219" s="5"/>
      <c r="G219" s="5"/>
      <c r="H219" s="5"/>
      <c r="I219" s="5"/>
      <c r="J219" s="4"/>
      <c r="K219" s="4"/>
    </row>
    <row r="220" spans="1:11" ht="15.75" customHeight="1">
      <c r="A220" s="5"/>
      <c r="B220" s="20"/>
      <c r="C220" s="5"/>
      <c r="D220" s="5"/>
      <c r="E220" s="5"/>
      <c r="F220" s="5"/>
      <c r="G220" s="5"/>
      <c r="H220" s="5"/>
      <c r="I220" s="5"/>
      <c r="J220" s="4"/>
      <c r="K220" s="4"/>
    </row>
    <row r="221" spans="1:11" ht="15.75" customHeight="1">
      <c r="B221" s="22"/>
    </row>
    <row r="222" spans="1:11" ht="15.75" customHeight="1">
      <c r="B222" s="22"/>
    </row>
    <row r="223" spans="1:11" ht="15.75" customHeight="1">
      <c r="B223" s="22"/>
    </row>
    <row r="224" spans="1:11" ht="15.75" customHeight="1">
      <c r="B224" s="22"/>
    </row>
    <row r="225" spans="2:2" ht="15.75" customHeight="1">
      <c r="B225" s="22"/>
    </row>
    <row r="226" spans="2:2" ht="15.75" customHeight="1">
      <c r="B226" s="22"/>
    </row>
    <row r="227" spans="2:2" ht="15.75" customHeight="1">
      <c r="B227" s="22"/>
    </row>
    <row r="228" spans="2:2" ht="15.75" customHeight="1">
      <c r="B228" s="22"/>
    </row>
    <row r="229" spans="2:2" ht="15.75" customHeight="1">
      <c r="B229" s="22"/>
    </row>
    <row r="230" spans="2:2" ht="15.75" customHeight="1">
      <c r="B230" s="22"/>
    </row>
    <row r="231" spans="2:2" ht="15.75" customHeight="1">
      <c r="B231" s="22"/>
    </row>
    <row r="232" spans="2:2" ht="15.75" customHeight="1">
      <c r="B232" s="22"/>
    </row>
    <row r="233" spans="2:2" ht="15.75" customHeight="1">
      <c r="B233" s="22"/>
    </row>
    <row r="234" spans="2:2" ht="15.75" customHeight="1">
      <c r="B234" s="22"/>
    </row>
    <row r="235" spans="2:2" ht="15.75" customHeight="1">
      <c r="B235" s="22"/>
    </row>
    <row r="236" spans="2:2" ht="15.75" customHeight="1">
      <c r="B236" s="22"/>
    </row>
    <row r="237" spans="2:2" ht="15.75" customHeight="1">
      <c r="B237" s="22"/>
    </row>
    <row r="238" spans="2:2" ht="15.75" customHeight="1">
      <c r="B238" s="22"/>
    </row>
    <row r="239" spans="2:2" ht="15.75" customHeight="1">
      <c r="B239" s="22"/>
    </row>
    <row r="240" spans="2:2" ht="15.75" customHeight="1">
      <c r="B240" s="22"/>
    </row>
    <row r="241" spans="2:2" ht="15.75" customHeight="1">
      <c r="B241" s="22"/>
    </row>
    <row r="242" spans="2:2" ht="15.75" customHeight="1">
      <c r="B242" s="22"/>
    </row>
    <row r="243" spans="2:2" ht="15.75" customHeight="1">
      <c r="B243" s="22"/>
    </row>
    <row r="244" spans="2:2" ht="15.75" customHeight="1">
      <c r="B244" s="22"/>
    </row>
    <row r="245" spans="2:2" ht="15.75" customHeight="1">
      <c r="B245" s="22"/>
    </row>
    <row r="246" spans="2:2" ht="15.75" customHeight="1">
      <c r="B246" s="22"/>
    </row>
    <row r="247" spans="2:2" ht="15.75" customHeight="1">
      <c r="B247" s="22"/>
    </row>
    <row r="248" spans="2:2" ht="15.75" customHeight="1">
      <c r="B248" s="22"/>
    </row>
    <row r="249" spans="2:2" ht="15.75" customHeight="1">
      <c r="B249" s="22"/>
    </row>
    <row r="250" spans="2:2" ht="15.75" customHeight="1">
      <c r="B250" s="22"/>
    </row>
    <row r="251" spans="2:2" ht="15.75" customHeight="1">
      <c r="B251" s="22"/>
    </row>
    <row r="252" spans="2:2" ht="15.75" customHeight="1">
      <c r="B252" s="22"/>
    </row>
    <row r="253" spans="2:2" ht="15.75" customHeight="1">
      <c r="B253" s="22"/>
    </row>
    <row r="254" spans="2:2" ht="15.75" customHeight="1">
      <c r="B254" s="22"/>
    </row>
    <row r="255" spans="2:2" ht="15.75" customHeight="1">
      <c r="B255" s="22"/>
    </row>
    <row r="256" spans="2:2" ht="15.75" customHeight="1">
      <c r="B256" s="22"/>
    </row>
    <row r="257" spans="2:2" ht="15.75" customHeight="1">
      <c r="B257" s="22"/>
    </row>
    <row r="258" spans="2:2" ht="15.75" customHeight="1">
      <c r="B258" s="22"/>
    </row>
    <row r="259" spans="2:2" ht="15.75" customHeight="1">
      <c r="B259" s="22"/>
    </row>
    <row r="260" spans="2:2" ht="15.75" customHeight="1">
      <c r="B260" s="22"/>
    </row>
    <row r="261" spans="2:2" ht="15.75" customHeight="1">
      <c r="B261" s="22"/>
    </row>
    <row r="262" spans="2:2" ht="15.75" customHeight="1">
      <c r="B262" s="22"/>
    </row>
    <row r="263" spans="2:2" ht="15.75" customHeight="1">
      <c r="B263" s="22"/>
    </row>
    <row r="264" spans="2:2" ht="15.75" customHeight="1">
      <c r="B264" s="22"/>
    </row>
    <row r="265" spans="2:2" ht="15.75" customHeight="1">
      <c r="B265" s="22"/>
    </row>
    <row r="266" spans="2:2" ht="15.75" customHeight="1">
      <c r="B266" s="22"/>
    </row>
    <row r="267" spans="2:2" ht="15.75" customHeight="1">
      <c r="B267" s="22"/>
    </row>
    <row r="268" spans="2:2" ht="15.75" customHeight="1">
      <c r="B268" s="22"/>
    </row>
    <row r="269" spans="2:2" ht="15.75" customHeight="1">
      <c r="B269" s="22"/>
    </row>
    <row r="270" spans="2:2" ht="15.75" customHeight="1">
      <c r="B270" s="22"/>
    </row>
    <row r="271" spans="2:2" ht="15.75" customHeight="1">
      <c r="B271" s="22"/>
    </row>
    <row r="272" spans="2:2" ht="15.75" customHeight="1">
      <c r="B272" s="22"/>
    </row>
    <row r="273" spans="2:2" ht="15.75" customHeight="1">
      <c r="B273" s="22"/>
    </row>
    <row r="274" spans="2:2" ht="15.75" customHeight="1">
      <c r="B274" s="22"/>
    </row>
    <row r="275" spans="2:2" ht="15.75" customHeight="1">
      <c r="B275" s="22"/>
    </row>
    <row r="276" spans="2:2" ht="15.75" customHeight="1">
      <c r="B276" s="22"/>
    </row>
    <row r="277" spans="2:2" ht="15.75" customHeight="1">
      <c r="B277" s="22"/>
    </row>
    <row r="278" spans="2:2" ht="15.75" customHeight="1">
      <c r="B278" s="22"/>
    </row>
    <row r="279" spans="2:2" ht="15.75" customHeight="1">
      <c r="B279" s="22"/>
    </row>
    <row r="280" spans="2:2" ht="15.75" customHeight="1">
      <c r="B280" s="22"/>
    </row>
    <row r="281" spans="2:2" ht="15.75" customHeight="1">
      <c r="B281" s="22"/>
    </row>
    <row r="282" spans="2:2" ht="15.75" customHeight="1">
      <c r="B282" s="22"/>
    </row>
    <row r="283" spans="2:2" ht="15.75" customHeight="1">
      <c r="B283" s="22"/>
    </row>
    <row r="284" spans="2:2" ht="15.75" customHeight="1">
      <c r="B284" s="22"/>
    </row>
    <row r="285" spans="2:2" ht="15.75" customHeight="1">
      <c r="B285" s="22"/>
    </row>
    <row r="286" spans="2:2" ht="15.75" customHeight="1">
      <c r="B286" s="22"/>
    </row>
    <row r="287" spans="2:2" ht="15.75" customHeight="1">
      <c r="B287" s="22"/>
    </row>
    <row r="288" spans="2:2" ht="15.75" customHeight="1">
      <c r="B288" s="22"/>
    </row>
    <row r="289" spans="2:2" ht="15.75" customHeight="1">
      <c r="B289" s="22"/>
    </row>
    <row r="290" spans="2:2" ht="15.75" customHeight="1">
      <c r="B290" s="22"/>
    </row>
    <row r="291" spans="2:2" ht="15.75" customHeight="1">
      <c r="B291" s="22"/>
    </row>
    <row r="292" spans="2:2" ht="15.75" customHeight="1">
      <c r="B292" s="22"/>
    </row>
    <row r="293" spans="2:2" ht="15.75" customHeight="1">
      <c r="B293" s="22"/>
    </row>
    <row r="294" spans="2:2" ht="15.75" customHeight="1">
      <c r="B294" s="22"/>
    </row>
    <row r="295" spans="2:2" ht="15.75" customHeight="1">
      <c r="B295" s="22"/>
    </row>
    <row r="296" spans="2:2" ht="15.75" customHeight="1">
      <c r="B296" s="22"/>
    </row>
    <row r="297" spans="2:2" ht="15.75" customHeight="1">
      <c r="B297" s="22"/>
    </row>
    <row r="298" spans="2:2" ht="15.75" customHeight="1">
      <c r="B298" s="22"/>
    </row>
    <row r="299" spans="2:2" ht="15.75" customHeight="1">
      <c r="B299" s="22"/>
    </row>
    <row r="300" spans="2:2" ht="15.75" customHeight="1">
      <c r="B300" s="22"/>
    </row>
    <row r="301" spans="2:2" ht="15.75" customHeight="1">
      <c r="B301" s="22"/>
    </row>
    <row r="302" spans="2:2" ht="15.75" customHeight="1">
      <c r="B302" s="22"/>
    </row>
    <row r="303" spans="2:2" ht="15.75" customHeight="1">
      <c r="B303" s="22"/>
    </row>
    <row r="304" spans="2:2" ht="15.75" customHeight="1">
      <c r="B304" s="22"/>
    </row>
    <row r="305" spans="2:2" ht="15.75" customHeight="1">
      <c r="B305" s="22"/>
    </row>
    <row r="306" spans="2:2" ht="15.75" customHeight="1">
      <c r="B306" s="22"/>
    </row>
    <row r="307" spans="2:2" ht="15.75" customHeight="1">
      <c r="B307" s="22"/>
    </row>
    <row r="308" spans="2:2" ht="15.75" customHeight="1">
      <c r="B308" s="22"/>
    </row>
    <row r="309" spans="2:2" ht="15.75" customHeight="1">
      <c r="B309" s="22"/>
    </row>
    <row r="310" spans="2:2" ht="15.75" customHeight="1">
      <c r="B310" s="22"/>
    </row>
    <row r="311" spans="2:2" ht="15.75" customHeight="1">
      <c r="B311" s="22"/>
    </row>
    <row r="312" spans="2:2" ht="15.75" customHeight="1">
      <c r="B312" s="22"/>
    </row>
    <row r="313" spans="2:2" ht="15.75" customHeight="1">
      <c r="B313" s="22"/>
    </row>
    <row r="314" spans="2:2" ht="15.75" customHeight="1">
      <c r="B314" s="22"/>
    </row>
    <row r="315" spans="2:2" ht="15.75" customHeight="1">
      <c r="B315" s="22"/>
    </row>
    <row r="316" spans="2:2" ht="15.75" customHeight="1">
      <c r="B316" s="22"/>
    </row>
    <row r="317" spans="2:2" ht="15.75" customHeight="1">
      <c r="B317" s="22"/>
    </row>
    <row r="318" spans="2:2" ht="15.75" customHeight="1">
      <c r="B318" s="22"/>
    </row>
    <row r="319" spans="2:2" ht="15.75" customHeight="1">
      <c r="B319" s="22"/>
    </row>
    <row r="320" spans="2:2" ht="15.75" customHeight="1">
      <c r="B320" s="22"/>
    </row>
    <row r="321" spans="2:2" ht="15.75" customHeight="1">
      <c r="B321" s="22"/>
    </row>
    <row r="322" spans="2:2" ht="15.75" customHeight="1">
      <c r="B322" s="22"/>
    </row>
    <row r="323" spans="2:2" ht="15.75" customHeight="1">
      <c r="B323" s="22"/>
    </row>
    <row r="324" spans="2:2" ht="15.75" customHeight="1">
      <c r="B324" s="22"/>
    </row>
    <row r="325" spans="2:2" ht="15.75" customHeight="1">
      <c r="B325" s="22"/>
    </row>
    <row r="326" spans="2:2" ht="15.75" customHeight="1">
      <c r="B326" s="22"/>
    </row>
    <row r="327" spans="2:2" ht="15.75" customHeight="1">
      <c r="B327" s="22"/>
    </row>
    <row r="328" spans="2:2" ht="15.75" customHeight="1">
      <c r="B328" s="22"/>
    </row>
    <row r="329" spans="2:2" ht="15.75" customHeight="1">
      <c r="B329" s="22"/>
    </row>
    <row r="330" spans="2:2" ht="15.75" customHeight="1">
      <c r="B330" s="22"/>
    </row>
    <row r="331" spans="2:2" ht="15.75" customHeight="1">
      <c r="B331" s="22"/>
    </row>
    <row r="332" spans="2:2" ht="15.75" customHeight="1">
      <c r="B332" s="22"/>
    </row>
    <row r="333" spans="2:2" ht="15.75" customHeight="1">
      <c r="B333" s="22"/>
    </row>
    <row r="334" spans="2:2" ht="15.75" customHeight="1">
      <c r="B334" s="22"/>
    </row>
    <row r="335" spans="2:2" ht="15.75" customHeight="1">
      <c r="B335" s="22"/>
    </row>
    <row r="336" spans="2:2" ht="15.75" customHeight="1">
      <c r="B336" s="22"/>
    </row>
    <row r="337" spans="2:2" ht="15.75" customHeight="1">
      <c r="B337" s="22"/>
    </row>
    <row r="338" spans="2:2" ht="15.75" customHeight="1">
      <c r="B338" s="22"/>
    </row>
    <row r="339" spans="2:2" ht="15.75" customHeight="1">
      <c r="B339" s="22"/>
    </row>
    <row r="340" spans="2:2" ht="15.75" customHeight="1">
      <c r="B340" s="22"/>
    </row>
    <row r="341" spans="2:2" ht="15.75" customHeight="1">
      <c r="B341" s="22"/>
    </row>
    <row r="342" spans="2:2" ht="15.75" customHeight="1">
      <c r="B342" s="22"/>
    </row>
    <row r="343" spans="2:2" ht="15.75" customHeight="1">
      <c r="B343" s="22"/>
    </row>
    <row r="344" spans="2:2" ht="15.75" customHeight="1">
      <c r="B344" s="22"/>
    </row>
    <row r="345" spans="2:2" ht="15.75" customHeight="1">
      <c r="B345" s="22"/>
    </row>
    <row r="346" spans="2:2" ht="15.75" customHeight="1">
      <c r="B346" s="22"/>
    </row>
    <row r="347" spans="2:2" ht="15.75" customHeight="1">
      <c r="B347" s="22"/>
    </row>
    <row r="348" spans="2:2" ht="15.75" customHeight="1">
      <c r="B348" s="22"/>
    </row>
    <row r="349" spans="2:2" ht="15.75" customHeight="1">
      <c r="B349" s="22"/>
    </row>
    <row r="350" spans="2:2" ht="15.75" customHeight="1">
      <c r="B350" s="22"/>
    </row>
    <row r="351" spans="2:2" ht="15.75" customHeight="1">
      <c r="B351" s="22"/>
    </row>
    <row r="352" spans="2:2" ht="15.75" customHeight="1">
      <c r="B352" s="22"/>
    </row>
    <row r="353" spans="2:2" ht="15.75" customHeight="1">
      <c r="B353" s="22"/>
    </row>
    <row r="354" spans="2:2" ht="15.75" customHeight="1">
      <c r="B354" s="22"/>
    </row>
    <row r="355" spans="2:2" ht="15.75" customHeight="1">
      <c r="B355" s="22"/>
    </row>
    <row r="356" spans="2:2" ht="15.75" customHeight="1">
      <c r="B356" s="22"/>
    </row>
    <row r="357" spans="2:2" ht="15.75" customHeight="1">
      <c r="B357" s="22"/>
    </row>
    <row r="358" spans="2:2" ht="15.75" customHeight="1">
      <c r="B358" s="22"/>
    </row>
    <row r="359" spans="2:2" ht="15.75" customHeight="1">
      <c r="B359" s="22"/>
    </row>
    <row r="360" spans="2:2" ht="15.75" customHeight="1">
      <c r="B360" s="22"/>
    </row>
    <row r="361" spans="2:2" ht="15.75" customHeight="1">
      <c r="B361" s="22"/>
    </row>
    <row r="362" spans="2:2" ht="15.75" customHeight="1">
      <c r="B362" s="22"/>
    </row>
    <row r="363" spans="2:2" ht="15.75" customHeight="1">
      <c r="B363" s="22"/>
    </row>
    <row r="364" spans="2:2" ht="15.75" customHeight="1">
      <c r="B364" s="22"/>
    </row>
    <row r="365" spans="2:2" ht="15.75" customHeight="1">
      <c r="B365" s="22"/>
    </row>
    <row r="366" spans="2:2" ht="15.75" customHeight="1">
      <c r="B366" s="22"/>
    </row>
    <row r="367" spans="2:2" ht="15.75" customHeight="1">
      <c r="B367" s="22"/>
    </row>
    <row r="368" spans="2:2" ht="15.75" customHeight="1">
      <c r="B368" s="22"/>
    </row>
    <row r="369" spans="2:2" ht="15.75" customHeight="1">
      <c r="B369" s="22"/>
    </row>
    <row r="370" spans="2:2" ht="15.75" customHeight="1">
      <c r="B370" s="22"/>
    </row>
    <row r="371" spans="2:2" ht="15.75" customHeight="1">
      <c r="B371" s="22"/>
    </row>
    <row r="372" spans="2:2" ht="15.75" customHeight="1">
      <c r="B372" s="22"/>
    </row>
    <row r="373" spans="2:2" ht="15.75" customHeight="1">
      <c r="B373" s="22"/>
    </row>
    <row r="374" spans="2:2" ht="15.75" customHeight="1">
      <c r="B374" s="22"/>
    </row>
    <row r="375" spans="2:2" ht="15.75" customHeight="1">
      <c r="B375" s="22"/>
    </row>
    <row r="376" spans="2:2" ht="15.75" customHeight="1">
      <c r="B376" s="22"/>
    </row>
    <row r="377" spans="2:2" ht="15.75" customHeight="1">
      <c r="B377" s="22"/>
    </row>
    <row r="378" spans="2:2" ht="15.75" customHeight="1">
      <c r="B378" s="22"/>
    </row>
    <row r="379" spans="2:2" ht="15.75" customHeight="1">
      <c r="B379" s="22"/>
    </row>
    <row r="380" spans="2:2" ht="15.75" customHeight="1">
      <c r="B380" s="22"/>
    </row>
    <row r="381" spans="2:2" ht="15.75" customHeight="1">
      <c r="B381" s="22"/>
    </row>
    <row r="382" spans="2:2" ht="15.75" customHeight="1">
      <c r="B382" s="22"/>
    </row>
    <row r="383" spans="2:2" ht="15.75" customHeight="1">
      <c r="B383" s="22"/>
    </row>
    <row r="384" spans="2:2" ht="15.75" customHeight="1">
      <c r="B384" s="22"/>
    </row>
    <row r="385" spans="2:2" ht="15.75" customHeight="1">
      <c r="B385" s="22"/>
    </row>
    <row r="386" spans="2:2" ht="15.75" customHeight="1">
      <c r="B386" s="22"/>
    </row>
    <row r="387" spans="2:2" ht="15.75" customHeight="1">
      <c r="B387" s="22"/>
    </row>
    <row r="388" spans="2:2" ht="15.75" customHeight="1">
      <c r="B388" s="22"/>
    </row>
    <row r="389" spans="2:2" ht="15.75" customHeight="1">
      <c r="B389" s="22"/>
    </row>
    <row r="390" spans="2:2" ht="15.75" customHeight="1">
      <c r="B390" s="22"/>
    </row>
    <row r="391" spans="2:2" ht="15.75" customHeight="1">
      <c r="B391" s="22"/>
    </row>
    <row r="392" spans="2:2" ht="15.75" customHeight="1">
      <c r="B392" s="22"/>
    </row>
    <row r="393" spans="2:2" ht="15.75" customHeight="1">
      <c r="B393" s="22"/>
    </row>
    <row r="394" spans="2:2" ht="15.75" customHeight="1">
      <c r="B394" s="22"/>
    </row>
    <row r="395" spans="2:2" ht="15.75" customHeight="1">
      <c r="B395" s="22"/>
    </row>
    <row r="396" spans="2:2" ht="15.75" customHeight="1">
      <c r="B396" s="22"/>
    </row>
    <row r="397" spans="2:2" ht="15.75" customHeight="1">
      <c r="B397" s="22"/>
    </row>
    <row r="398" spans="2:2" ht="15.75" customHeight="1">
      <c r="B398" s="22"/>
    </row>
    <row r="399" spans="2:2" ht="15.75" customHeight="1">
      <c r="B399" s="22"/>
    </row>
    <row r="400" spans="2:2" ht="15.75" customHeight="1">
      <c r="B400" s="22"/>
    </row>
    <row r="401" spans="2:2" ht="15.75" customHeight="1">
      <c r="B401" s="22"/>
    </row>
    <row r="402" spans="2:2" ht="15.75" customHeight="1">
      <c r="B402" s="22"/>
    </row>
    <row r="403" spans="2:2" ht="15.75" customHeight="1">
      <c r="B403" s="22"/>
    </row>
    <row r="404" spans="2:2" ht="15.75" customHeight="1">
      <c r="B404" s="22"/>
    </row>
    <row r="405" spans="2:2" ht="15.75" customHeight="1">
      <c r="B405" s="22"/>
    </row>
    <row r="406" spans="2:2" ht="15.75" customHeight="1">
      <c r="B406" s="22"/>
    </row>
    <row r="407" spans="2:2" ht="15.75" customHeight="1">
      <c r="B407" s="22"/>
    </row>
    <row r="408" spans="2:2" ht="15.75" customHeight="1">
      <c r="B408" s="22"/>
    </row>
    <row r="409" spans="2:2" ht="15.75" customHeight="1">
      <c r="B409" s="22"/>
    </row>
    <row r="410" spans="2:2" ht="15.75" customHeight="1">
      <c r="B410" s="22"/>
    </row>
    <row r="411" spans="2:2" ht="15.75" customHeight="1">
      <c r="B411" s="22"/>
    </row>
    <row r="412" spans="2:2" ht="15.75" customHeight="1">
      <c r="B412" s="22"/>
    </row>
    <row r="413" spans="2:2" ht="15.75" customHeight="1">
      <c r="B413" s="22"/>
    </row>
    <row r="414" spans="2:2" ht="15.75" customHeight="1">
      <c r="B414" s="22"/>
    </row>
    <row r="415" spans="2:2" ht="15.75" customHeight="1">
      <c r="B415" s="22"/>
    </row>
    <row r="416" spans="2:2" ht="15.75" customHeight="1">
      <c r="B416" s="22"/>
    </row>
    <row r="417" spans="2:2" ht="15.75" customHeight="1">
      <c r="B417" s="22"/>
    </row>
    <row r="418" spans="2:2" ht="15.75" customHeight="1">
      <c r="B418" s="22"/>
    </row>
    <row r="419" spans="2:2" ht="15.75" customHeight="1">
      <c r="B419" s="22"/>
    </row>
    <row r="420" spans="2:2" ht="15.75" customHeight="1">
      <c r="B420" s="22"/>
    </row>
    <row r="421" spans="2:2" ht="15.75" customHeight="1">
      <c r="B421" s="22"/>
    </row>
    <row r="422" spans="2:2" ht="15.75" customHeight="1">
      <c r="B422" s="22"/>
    </row>
    <row r="423" spans="2:2" ht="15.75" customHeight="1">
      <c r="B423" s="22"/>
    </row>
    <row r="424" spans="2:2" ht="15.75" customHeight="1">
      <c r="B424" s="22"/>
    </row>
    <row r="425" spans="2:2" ht="15.75" customHeight="1">
      <c r="B425" s="22"/>
    </row>
    <row r="426" spans="2:2" ht="15.75" customHeight="1">
      <c r="B426" s="22"/>
    </row>
    <row r="427" spans="2:2" ht="15.75" customHeight="1">
      <c r="B427" s="22"/>
    </row>
    <row r="428" spans="2:2" ht="15.75" customHeight="1">
      <c r="B428" s="22"/>
    </row>
    <row r="429" spans="2:2" ht="15.75" customHeight="1">
      <c r="B429" s="22"/>
    </row>
    <row r="430" spans="2:2" ht="15.75" customHeight="1">
      <c r="B430" s="22"/>
    </row>
    <row r="431" spans="2:2" ht="15.75" customHeight="1">
      <c r="B431" s="22"/>
    </row>
    <row r="432" spans="2:2" ht="15.75" customHeight="1">
      <c r="B432" s="22"/>
    </row>
    <row r="433" spans="2:2" ht="15.75" customHeight="1">
      <c r="B433" s="22"/>
    </row>
    <row r="434" spans="2:2" ht="15.75" customHeight="1">
      <c r="B434" s="22"/>
    </row>
    <row r="435" spans="2:2" ht="15.75" customHeight="1">
      <c r="B435" s="22"/>
    </row>
    <row r="436" spans="2:2" ht="15.75" customHeight="1">
      <c r="B436" s="22"/>
    </row>
    <row r="437" spans="2:2" ht="15.75" customHeight="1">
      <c r="B437" s="22"/>
    </row>
    <row r="438" spans="2:2" ht="15.75" customHeight="1">
      <c r="B438" s="22"/>
    </row>
    <row r="439" spans="2:2" ht="15.75" customHeight="1">
      <c r="B439" s="22"/>
    </row>
    <row r="440" spans="2:2" ht="15.75" customHeight="1">
      <c r="B440" s="22"/>
    </row>
    <row r="441" spans="2:2" ht="15.75" customHeight="1">
      <c r="B441" s="22"/>
    </row>
    <row r="442" spans="2:2" ht="15.75" customHeight="1">
      <c r="B442" s="22"/>
    </row>
    <row r="443" spans="2:2" ht="15.75" customHeight="1">
      <c r="B443" s="22"/>
    </row>
    <row r="444" spans="2:2" ht="15.75" customHeight="1">
      <c r="B444" s="22"/>
    </row>
    <row r="445" spans="2:2" ht="15.75" customHeight="1">
      <c r="B445" s="22"/>
    </row>
    <row r="446" spans="2:2" ht="15.75" customHeight="1">
      <c r="B446" s="22"/>
    </row>
    <row r="447" spans="2:2" ht="15.75" customHeight="1">
      <c r="B447" s="22"/>
    </row>
    <row r="448" spans="2:2" ht="15.75" customHeight="1">
      <c r="B448" s="22"/>
    </row>
    <row r="449" spans="2:2" ht="15.75" customHeight="1">
      <c r="B449" s="22"/>
    </row>
    <row r="450" spans="2:2" ht="15.75" customHeight="1">
      <c r="B450" s="22"/>
    </row>
    <row r="451" spans="2:2" ht="15.75" customHeight="1">
      <c r="B451" s="22"/>
    </row>
    <row r="452" spans="2:2" ht="15.75" customHeight="1">
      <c r="B452" s="22"/>
    </row>
    <row r="453" spans="2:2" ht="15.75" customHeight="1">
      <c r="B453" s="22"/>
    </row>
    <row r="454" spans="2:2" ht="15.75" customHeight="1">
      <c r="B454" s="22"/>
    </row>
    <row r="455" spans="2:2" ht="15.75" customHeight="1">
      <c r="B455" s="22"/>
    </row>
    <row r="456" spans="2:2" ht="15.75" customHeight="1">
      <c r="B456" s="22"/>
    </row>
    <row r="457" spans="2:2" ht="15.75" customHeight="1">
      <c r="B457" s="22"/>
    </row>
    <row r="458" spans="2:2" ht="15.75" customHeight="1">
      <c r="B458" s="22"/>
    </row>
    <row r="459" spans="2:2" ht="15.75" customHeight="1">
      <c r="B459" s="22"/>
    </row>
    <row r="460" spans="2:2" ht="15.75" customHeight="1">
      <c r="B460" s="22"/>
    </row>
    <row r="461" spans="2:2" ht="15.75" customHeight="1">
      <c r="B461" s="22"/>
    </row>
    <row r="462" spans="2:2" ht="15.75" customHeight="1">
      <c r="B462" s="22"/>
    </row>
    <row r="463" spans="2:2" ht="15.75" customHeight="1">
      <c r="B463" s="22"/>
    </row>
    <row r="464" spans="2:2" ht="15.75" customHeight="1">
      <c r="B464" s="22"/>
    </row>
    <row r="465" spans="2:2" ht="15.75" customHeight="1">
      <c r="B465" s="22"/>
    </row>
    <row r="466" spans="2:2" ht="15.75" customHeight="1">
      <c r="B466" s="22"/>
    </row>
    <row r="467" spans="2:2" ht="15.75" customHeight="1">
      <c r="B467" s="22"/>
    </row>
    <row r="468" spans="2:2" ht="15.75" customHeight="1">
      <c r="B468" s="22"/>
    </row>
    <row r="469" spans="2:2" ht="15.75" customHeight="1">
      <c r="B469" s="22"/>
    </row>
    <row r="470" spans="2:2" ht="15.75" customHeight="1">
      <c r="B470" s="22"/>
    </row>
    <row r="471" spans="2:2" ht="15.75" customHeight="1">
      <c r="B471" s="22"/>
    </row>
    <row r="472" spans="2:2" ht="15.75" customHeight="1">
      <c r="B472" s="22"/>
    </row>
    <row r="473" spans="2:2" ht="15.75" customHeight="1">
      <c r="B473" s="22"/>
    </row>
    <row r="474" spans="2:2" ht="15.75" customHeight="1">
      <c r="B474" s="22"/>
    </row>
    <row r="475" spans="2:2" ht="15.75" customHeight="1">
      <c r="B475" s="22"/>
    </row>
    <row r="476" spans="2:2" ht="15.75" customHeight="1">
      <c r="B476" s="22"/>
    </row>
    <row r="477" spans="2:2" ht="15.75" customHeight="1">
      <c r="B477" s="22"/>
    </row>
    <row r="478" spans="2:2" ht="15.75" customHeight="1">
      <c r="B478" s="22"/>
    </row>
    <row r="479" spans="2:2" ht="15.75" customHeight="1">
      <c r="B479" s="22"/>
    </row>
    <row r="480" spans="2:2" ht="15.75" customHeight="1">
      <c r="B480" s="22"/>
    </row>
    <row r="481" spans="2:2" ht="15.75" customHeight="1">
      <c r="B481" s="22"/>
    </row>
    <row r="482" spans="2:2" ht="15.75" customHeight="1">
      <c r="B482" s="22"/>
    </row>
    <row r="483" spans="2:2" ht="15.75" customHeight="1">
      <c r="B483" s="22"/>
    </row>
    <row r="484" spans="2:2" ht="15.75" customHeight="1">
      <c r="B484" s="22"/>
    </row>
    <row r="485" spans="2:2" ht="15.75" customHeight="1">
      <c r="B485" s="22"/>
    </row>
    <row r="486" spans="2:2" ht="15.75" customHeight="1">
      <c r="B486" s="22"/>
    </row>
    <row r="487" spans="2:2" ht="15.75" customHeight="1">
      <c r="B487" s="22"/>
    </row>
    <row r="488" spans="2:2" ht="15.75" customHeight="1">
      <c r="B488" s="22"/>
    </row>
    <row r="489" spans="2:2" ht="15.75" customHeight="1">
      <c r="B489" s="22"/>
    </row>
    <row r="490" spans="2:2" ht="15.75" customHeight="1">
      <c r="B490" s="22"/>
    </row>
    <row r="491" spans="2:2" ht="15.75" customHeight="1">
      <c r="B491" s="22"/>
    </row>
    <row r="492" spans="2:2" ht="15.75" customHeight="1">
      <c r="B492" s="22"/>
    </row>
    <row r="493" spans="2:2" ht="15.75" customHeight="1">
      <c r="B493" s="22"/>
    </row>
    <row r="494" spans="2:2" ht="15.75" customHeight="1">
      <c r="B494" s="22"/>
    </row>
    <row r="495" spans="2:2" ht="15.75" customHeight="1">
      <c r="B495" s="22"/>
    </row>
    <row r="496" spans="2:2" ht="15.75" customHeight="1">
      <c r="B496" s="22"/>
    </row>
    <row r="497" spans="2:2" ht="15.75" customHeight="1">
      <c r="B497" s="22"/>
    </row>
    <row r="498" spans="2:2" ht="15.75" customHeight="1">
      <c r="B498" s="22"/>
    </row>
    <row r="499" spans="2:2" ht="15.75" customHeight="1">
      <c r="B499" s="22"/>
    </row>
    <row r="500" spans="2:2" ht="15.75" customHeight="1">
      <c r="B500" s="22"/>
    </row>
    <row r="501" spans="2:2" ht="15.75" customHeight="1">
      <c r="B501" s="22"/>
    </row>
    <row r="502" spans="2:2" ht="15.75" customHeight="1">
      <c r="B502" s="22"/>
    </row>
    <row r="503" spans="2:2" ht="15.75" customHeight="1">
      <c r="B503" s="22"/>
    </row>
    <row r="504" spans="2:2" ht="15.75" customHeight="1">
      <c r="B504" s="22"/>
    </row>
    <row r="505" spans="2:2" ht="15.75" customHeight="1">
      <c r="B505" s="22"/>
    </row>
    <row r="506" spans="2:2" ht="15.75" customHeight="1">
      <c r="B506" s="22"/>
    </row>
    <row r="507" spans="2:2" ht="15.75" customHeight="1">
      <c r="B507" s="22"/>
    </row>
    <row r="508" spans="2:2" ht="15.75" customHeight="1">
      <c r="B508" s="22"/>
    </row>
    <row r="509" spans="2:2" ht="15.75" customHeight="1">
      <c r="B509" s="22"/>
    </row>
    <row r="510" spans="2:2" ht="15.75" customHeight="1">
      <c r="B510" s="22"/>
    </row>
    <row r="511" spans="2:2" ht="15.75" customHeight="1">
      <c r="B511" s="22"/>
    </row>
    <row r="512" spans="2:2" ht="15.75" customHeight="1">
      <c r="B512" s="22"/>
    </row>
    <row r="513" spans="2:2" ht="15.75" customHeight="1">
      <c r="B513" s="22"/>
    </row>
    <row r="514" spans="2:2" ht="15.75" customHeight="1">
      <c r="B514" s="22"/>
    </row>
    <row r="515" spans="2:2" ht="15.75" customHeight="1">
      <c r="B515" s="22"/>
    </row>
    <row r="516" spans="2:2" ht="15.75" customHeight="1">
      <c r="B516" s="22"/>
    </row>
    <row r="517" spans="2:2" ht="15.75" customHeight="1">
      <c r="B517" s="22"/>
    </row>
    <row r="518" spans="2:2" ht="15.75" customHeight="1">
      <c r="B518" s="22"/>
    </row>
    <row r="519" spans="2:2" ht="15.75" customHeight="1">
      <c r="B519" s="22"/>
    </row>
    <row r="520" spans="2:2" ht="15.75" customHeight="1">
      <c r="B520" s="22"/>
    </row>
    <row r="521" spans="2:2" ht="15.75" customHeight="1">
      <c r="B521" s="22"/>
    </row>
    <row r="522" spans="2:2" ht="15.75" customHeight="1">
      <c r="B522" s="22"/>
    </row>
    <row r="523" spans="2:2" ht="15.75" customHeight="1">
      <c r="B523" s="22"/>
    </row>
    <row r="524" spans="2:2" ht="15.75" customHeight="1">
      <c r="B524" s="22"/>
    </row>
    <row r="525" spans="2:2" ht="15.75" customHeight="1">
      <c r="B525" s="22"/>
    </row>
    <row r="526" spans="2:2" ht="15.75" customHeight="1">
      <c r="B526" s="22"/>
    </row>
    <row r="527" spans="2:2" ht="15.75" customHeight="1">
      <c r="B527" s="22"/>
    </row>
    <row r="528" spans="2:2" ht="15.75" customHeight="1">
      <c r="B528" s="22"/>
    </row>
    <row r="529" spans="2:2" ht="15.75" customHeight="1">
      <c r="B529" s="22"/>
    </row>
    <row r="530" spans="2:2" ht="15.75" customHeight="1">
      <c r="B530" s="22"/>
    </row>
    <row r="531" spans="2:2" ht="15.75" customHeight="1">
      <c r="B531" s="22"/>
    </row>
    <row r="532" spans="2:2" ht="15.75" customHeight="1">
      <c r="B532" s="22"/>
    </row>
    <row r="533" spans="2:2" ht="15.75" customHeight="1">
      <c r="B533" s="22"/>
    </row>
    <row r="534" spans="2:2" ht="15.75" customHeight="1">
      <c r="B534" s="22"/>
    </row>
    <row r="535" spans="2:2" ht="15.75" customHeight="1">
      <c r="B535" s="22"/>
    </row>
    <row r="536" spans="2:2" ht="15.75" customHeight="1">
      <c r="B536" s="22"/>
    </row>
    <row r="537" spans="2:2" ht="15.75" customHeight="1">
      <c r="B537" s="22"/>
    </row>
    <row r="538" spans="2:2" ht="15.75" customHeight="1">
      <c r="B538" s="22"/>
    </row>
    <row r="539" spans="2:2" ht="15.75" customHeight="1">
      <c r="B539" s="22"/>
    </row>
    <row r="540" spans="2:2" ht="15.75" customHeight="1">
      <c r="B540" s="22"/>
    </row>
    <row r="541" spans="2:2" ht="15.75" customHeight="1">
      <c r="B541" s="22"/>
    </row>
    <row r="542" spans="2:2" ht="15.75" customHeight="1">
      <c r="B542" s="22"/>
    </row>
    <row r="543" spans="2:2" ht="15.75" customHeight="1">
      <c r="B543" s="22"/>
    </row>
    <row r="544" spans="2:2" ht="15.75" customHeight="1">
      <c r="B544" s="22"/>
    </row>
    <row r="545" spans="2:2" ht="15.75" customHeight="1">
      <c r="B545" s="22"/>
    </row>
    <row r="546" spans="2:2" ht="15.75" customHeight="1">
      <c r="B546" s="22"/>
    </row>
    <row r="547" spans="2:2" ht="15.75" customHeight="1">
      <c r="B547" s="22"/>
    </row>
    <row r="548" spans="2:2" ht="15.75" customHeight="1">
      <c r="B548" s="22"/>
    </row>
    <row r="549" spans="2:2" ht="15.75" customHeight="1">
      <c r="B549" s="22"/>
    </row>
    <row r="550" spans="2:2" ht="15.75" customHeight="1">
      <c r="B550" s="22"/>
    </row>
    <row r="551" spans="2:2" ht="15.75" customHeight="1">
      <c r="B551" s="22"/>
    </row>
    <row r="552" spans="2:2" ht="15.75" customHeight="1">
      <c r="B552" s="22"/>
    </row>
    <row r="553" spans="2:2" ht="15.75" customHeight="1">
      <c r="B553" s="22"/>
    </row>
    <row r="554" spans="2:2" ht="15.75" customHeight="1">
      <c r="B554" s="22"/>
    </row>
    <row r="555" spans="2:2" ht="15.75" customHeight="1">
      <c r="B555" s="22"/>
    </row>
    <row r="556" spans="2:2" ht="15.75" customHeight="1">
      <c r="B556" s="22"/>
    </row>
    <row r="557" spans="2:2" ht="15.75" customHeight="1">
      <c r="B557" s="22"/>
    </row>
    <row r="558" spans="2:2" ht="15.75" customHeight="1">
      <c r="B558" s="22"/>
    </row>
    <row r="559" spans="2:2" ht="15.75" customHeight="1">
      <c r="B559" s="22"/>
    </row>
    <row r="560" spans="2:2" ht="15.75" customHeight="1">
      <c r="B560" s="22"/>
    </row>
    <row r="561" spans="2:2" ht="15.75" customHeight="1">
      <c r="B561" s="22"/>
    </row>
    <row r="562" spans="2:2" ht="15.75" customHeight="1">
      <c r="B562" s="22"/>
    </row>
    <row r="563" spans="2:2" ht="15.75" customHeight="1">
      <c r="B563" s="22"/>
    </row>
    <row r="564" spans="2:2" ht="15.75" customHeight="1">
      <c r="B564" s="22"/>
    </row>
    <row r="565" spans="2:2" ht="15.75" customHeight="1">
      <c r="B565" s="22"/>
    </row>
    <row r="566" spans="2:2" ht="15.75" customHeight="1">
      <c r="B566" s="22"/>
    </row>
    <row r="567" spans="2:2" ht="15.75" customHeight="1">
      <c r="B567" s="22"/>
    </row>
    <row r="568" spans="2:2" ht="15.75" customHeight="1">
      <c r="B568" s="22"/>
    </row>
    <row r="569" spans="2:2" ht="15.75" customHeight="1">
      <c r="B569" s="22"/>
    </row>
    <row r="570" spans="2:2" ht="15.75" customHeight="1">
      <c r="B570" s="22"/>
    </row>
    <row r="571" spans="2:2" ht="15.75" customHeight="1">
      <c r="B571" s="22"/>
    </row>
    <row r="572" spans="2:2" ht="15.75" customHeight="1">
      <c r="B572" s="22"/>
    </row>
    <row r="573" spans="2:2" ht="15.75" customHeight="1">
      <c r="B573" s="22"/>
    </row>
    <row r="574" spans="2:2" ht="15.75" customHeight="1">
      <c r="B574" s="22"/>
    </row>
    <row r="575" spans="2:2" ht="15.75" customHeight="1">
      <c r="B575" s="22"/>
    </row>
    <row r="576" spans="2:2" ht="15.75" customHeight="1">
      <c r="B576" s="22"/>
    </row>
    <row r="577" spans="2:2" ht="15.75" customHeight="1">
      <c r="B577" s="22"/>
    </row>
    <row r="578" spans="2:2" ht="15.75" customHeight="1">
      <c r="B578" s="22"/>
    </row>
    <row r="579" spans="2:2" ht="15.75" customHeight="1">
      <c r="B579" s="22"/>
    </row>
    <row r="580" spans="2:2" ht="15.75" customHeight="1">
      <c r="B580" s="22"/>
    </row>
    <row r="581" spans="2:2" ht="15.75" customHeight="1">
      <c r="B581" s="22"/>
    </row>
    <row r="582" spans="2:2" ht="15.75" customHeight="1">
      <c r="B582" s="22"/>
    </row>
    <row r="583" spans="2:2" ht="15.75" customHeight="1">
      <c r="B583" s="22"/>
    </row>
    <row r="584" spans="2:2" ht="15.75" customHeight="1">
      <c r="B584" s="22"/>
    </row>
    <row r="585" spans="2:2" ht="15.75" customHeight="1">
      <c r="B585" s="22"/>
    </row>
    <row r="586" spans="2:2" ht="15.75" customHeight="1">
      <c r="B586" s="22"/>
    </row>
    <row r="587" spans="2:2" ht="15.75" customHeight="1">
      <c r="B587" s="22"/>
    </row>
    <row r="588" spans="2:2" ht="15.75" customHeight="1">
      <c r="B588" s="22"/>
    </row>
    <row r="589" spans="2:2" ht="15.75" customHeight="1">
      <c r="B589" s="22"/>
    </row>
    <row r="590" spans="2:2" ht="15.75" customHeight="1">
      <c r="B590" s="22"/>
    </row>
    <row r="591" spans="2:2" ht="15.75" customHeight="1">
      <c r="B591" s="22"/>
    </row>
    <row r="592" spans="2:2" ht="15.75" customHeight="1">
      <c r="B592" s="22"/>
    </row>
    <row r="593" spans="2:2" ht="15.75" customHeight="1">
      <c r="B593" s="22"/>
    </row>
    <row r="594" spans="2:2" ht="15.75" customHeight="1">
      <c r="B594" s="22"/>
    </row>
    <row r="595" spans="2:2" ht="15.75" customHeight="1">
      <c r="B595" s="22"/>
    </row>
    <row r="596" spans="2:2" ht="15.75" customHeight="1">
      <c r="B596" s="22"/>
    </row>
    <row r="597" spans="2:2" ht="15.75" customHeight="1">
      <c r="B597" s="22"/>
    </row>
    <row r="598" spans="2:2" ht="15.75" customHeight="1">
      <c r="B598" s="22"/>
    </row>
    <row r="599" spans="2:2" ht="15.75" customHeight="1">
      <c r="B599" s="22"/>
    </row>
    <row r="600" spans="2:2" ht="15.75" customHeight="1">
      <c r="B600" s="22"/>
    </row>
    <row r="601" spans="2:2" ht="15.75" customHeight="1">
      <c r="B601" s="22"/>
    </row>
    <row r="602" spans="2:2" ht="15.75" customHeight="1">
      <c r="B602" s="22"/>
    </row>
    <row r="603" spans="2:2" ht="15.75" customHeight="1">
      <c r="B603" s="22"/>
    </row>
    <row r="604" spans="2:2" ht="15.75" customHeight="1">
      <c r="B604" s="22"/>
    </row>
    <row r="605" spans="2:2" ht="15.75" customHeight="1">
      <c r="B605" s="22"/>
    </row>
    <row r="606" spans="2:2" ht="15.75" customHeight="1">
      <c r="B606" s="22"/>
    </row>
    <row r="607" spans="2:2" ht="15.75" customHeight="1">
      <c r="B607" s="22"/>
    </row>
    <row r="608" spans="2:2" ht="15.75" customHeight="1">
      <c r="B608" s="22"/>
    </row>
    <row r="609" spans="2:2" ht="15.75" customHeight="1">
      <c r="B609" s="22"/>
    </row>
    <row r="610" spans="2:2" ht="15.75" customHeight="1">
      <c r="B610" s="22"/>
    </row>
    <row r="611" spans="2:2" ht="15.75" customHeight="1">
      <c r="B611" s="22"/>
    </row>
    <row r="612" spans="2:2" ht="15.75" customHeight="1">
      <c r="B612" s="22"/>
    </row>
    <row r="613" spans="2:2" ht="15.75" customHeight="1">
      <c r="B613" s="22"/>
    </row>
    <row r="614" spans="2:2" ht="15.75" customHeight="1">
      <c r="B614" s="22"/>
    </row>
    <row r="615" spans="2:2" ht="15.75" customHeight="1">
      <c r="B615" s="22"/>
    </row>
    <row r="616" spans="2:2" ht="15.75" customHeight="1">
      <c r="B616" s="22"/>
    </row>
    <row r="617" spans="2:2" ht="15.75" customHeight="1">
      <c r="B617" s="22"/>
    </row>
    <row r="618" spans="2:2" ht="15.75" customHeight="1">
      <c r="B618" s="22"/>
    </row>
    <row r="619" spans="2:2" ht="15.75" customHeight="1">
      <c r="B619" s="22"/>
    </row>
    <row r="620" spans="2:2" ht="15.75" customHeight="1">
      <c r="B620" s="22"/>
    </row>
    <row r="621" spans="2:2" ht="15.75" customHeight="1">
      <c r="B621" s="22"/>
    </row>
    <row r="622" spans="2:2" ht="15.75" customHeight="1">
      <c r="B622" s="22"/>
    </row>
    <row r="623" spans="2:2" ht="15.75" customHeight="1">
      <c r="B623" s="22"/>
    </row>
    <row r="624" spans="2:2" ht="15.75" customHeight="1">
      <c r="B624" s="22"/>
    </row>
    <row r="625" spans="2:2" ht="15.75" customHeight="1">
      <c r="B625" s="22"/>
    </row>
    <row r="626" spans="2:2" ht="15.75" customHeight="1">
      <c r="B626" s="22"/>
    </row>
    <row r="627" spans="2:2" ht="15.75" customHeight="1">
      <c r="B627" s="22"/>
    </row>
    <row r="628" spans="2:2" ht="15.75" customHeight="1">
      <c r="B628" s="22"/>
    </row>
    <row r="629" spans="2:2" ht="15.75" customHeight="1">
      <c r="B629" s="22"/>
    </row>
    <row r="630" spans="2:2" ht="15.75" customHeight="1">
      <c r="B630" s="22"/>
    </row>
    <row r="631" spans="2:2" ht="15.75" customHeight="1">
      <c r="B631" s="22"/>
    </row>
    <row r="632" spans="2:2" ht="15.75" customHeight="1">
      <c r="B632" s="22"/>
    </row>
    <row r="633" spans="2:2" ht="15.75" customHeight="1">
      <c r="B633" s="22"/>
    </row>
    <row r="634" spans="2:2" ht="15.75" customHeight="1">
      <c r="B634" s="22"/>
    </row>
    <row r="635" spans="2:2" ht="15.75" customHeight="1">
      <c r="B635" s="22"/>
    </row>
    <row r="636" spans="2:2" ht="15.75" customHeight="1">
      <c r="B636" s="22"/>
    </row>
    <row r="637" spans="2:2" ht="15.75" customHeight="1">
      <c r="B637" s="22"/>
    </row>
    <row r="638" spans="2:2" ht="15.75" customHeight="1">
      <c r="B638" s="22"/>
    </row>
    <row r="639" spans="2:2" ht="15.75" customHeight="1">
      <c r="B639" s="22"/>
    </row>
    <row r="640" spans="2:2" ht="15.75" customHeight="1">
      <c r="B640" s="22"/>
    </row>
    <row r="641" spans="2:2" ht="15.75" customHeight="1">
      <c r="B641" s="22"/>
    </row>
    <row r="642" spans="2:2" ht="15.75" customHeight="1">
      <c r="B642" s="22"/>
    </row>
    <row r="643" spans="2:2" ht="15.75" customHeight="1">
      <c r="B643" s="22"/>
    </row>
    <row r="644" spans="2:2" ht="15.75" customHeight="1">
      <c r="B644" s="22"/>
    </row>
    <row r="645" spans="2:2" ht="15.75" customHeight="1">
      <c r="B645" s="22"/>
    </row>
    <row r="646" spans="2:2" ht="15.75" customHeight="1">
      <c r="B646" s="22"/>
    </row>
    <row r="647" spans="2:2" ht="15.75" customHeight="1">
      <c r="B647" s="22"/>
    </row>
    <row r="648" spans="2:2" ht="15.75" customHeight="1">
      <c r="B648" s="22"/>
    </row>
    <row r="649" spans="2:2" ht="15.75" customHeight="1">
      <c r="B649" s="22"/>
    </row>
    <row r="650" spans="2:2" ht="15.75" customHeight="1">
      <c r="B650" s="22"/>
    </row>
    <row r="651" spans="2:2" ht="15.75" customHeight="1">
      <c r="B651" s="22"/>
    </row>
    <row r="652" spans="2:2" ht="15.75" customHeight="1">
      <c r="B652" s="22"/>
    </row>
    <row r="653" spans="2:2" ht="15.75" customHeight="1">
      <c r="B653" s="22"/>
    </row>
    <row r="654" spans="2:2" ht="15.75" customHeight="1">
      <c r="B654" s="22"/>
    </row>
    <row r="655" spans="2:2" ht="15.75" customHeight="1">
      <c r="B655" s="22"/>
    </row>
    <row r="656" spans="2:2" ht="15.75" customHeight="1">
      <c r="B656" s="22"/>
    </row>
    <row r="657" spans="2:2" ht="15.75" customHeight="1">
      <c r="B657" s="22"/>
    </row>
    <row r="658" spans="2:2" ht="15.75" customHeight="1">
      <c r="B658" s="22"/>
    </row>
    <row r="659" spans="2:2" ht="15.75" customHeight="1">
      <c r="B659" s="22"/>
    </row>
    <row r="660" spans="2:2" ht="15.75" customHeight="1">
      <c r="B660" s="22"/>
    </row>
    <row r="661" spans="2:2" ht="15.75" customHeight="1">
      <c r="B661" s="22"/>
    </row>
    <row r="662" spans="2:2" ht="15.75" customHeight="1">
      <c r="B662" s="22"/>
    </row>
    <row r="663" spans="2:2" ht="15.75" customHeight="1">
      <c r="B663" s="22"/>
    </row>
    <row r="664" spans="2:2" ht="15.75" customHeight="1">
      <c r="B664" s="22"/>
    </row>
    <row r="665" spans="2:2" ht="15.75" customHeight="1">
      <c r="B665" s="22"/>
    </row>
    <row r="666" spans="2:2" ht="15.75" customHeight="1">
      <c r="B666" s="22"/>
    </row>
    <row r="667" spans="2:2" ht="15.75" customHeight="1">
      <c r="B667" s="22"/>
    </row>
    <row r="668" spans="2:2" ht="15.75" customHeight="1">
      <c r="B668" s="22"/>
    </row>
    <row r="669" spans="2:2" ht="15.75" customHeight="1">
      <c r="B669" s="22"/>
    </row>
    <row r="670" spans="2:2" ht="15.75" customHeight="1">
      <c r="B670" s="22"/>
    </row>
    <row r="671" spans="2:2" ht="15.75" customHeight="1">
      <c r="B671" s="22"/>
    </row>
    <row r="672" spans="2:2" ht="15.75" customHeight="1">
      <c r="B672" s="22"/>
    </row>
    <row r="673" spans="2:2" ht="15.75" customHeight="1">
      <c r="B673" s="22"/>
    </row>
    <row r="674" spans="2:2" ht="15.75" customHeight="1">
      <c r="B674" s="22"/>
    </row>
    <row r="675" spans="2:2" ht="15.75" customHeight="1">
      <c r="B675" s="22"/>
    </row>
    <row r="676" spans="2:2" ht="15.75" customHeight="1">
      <c r="B676" s="22"/>
    </row>
    <row r="677" spans="2:2" ht="15.75" customHeight="1">
      <c r="B677" s="22"/>
    </row>
    <row r="678" spans="2:2" ht="15.75" customHeight="1">
      <c r="B678" s="22"/>
    </row>
    <row r="679" spans="2:2" ht="15.75" customHeight="1">
      <c r="B679" s="22"/>
    </row>
    <row r="680" spans="2:2" ht="15.75" customHeight="1">
      <c r="B680" s="22"/>
    </row>
    <row r="681" spans="2:2" ht="15.75" customHeight="1">
      <c r="B681" s="22"/>
    </row>
    <row r="682" spans="2:2" ht="15.75" customHeight="1">
      <c r="B682" s="22"/>
    </row>
    <row r="683" spans="2:2" ht="15.75" customHeight="1">
      <c r="B683" s="22"/>
    </row>
    <row r="684" spans="2:2" ht="15.75" customHeight="1">
      <c r="B684" s="22"/>
    </row>
    <row r="685" spans="2:2" ht="15.75" customHeight="1">
      <c r="B685" s="22"/>
    </row>
    <row r="686" spans="2:2" ht="15.75" customHeight="1">
      <c r="B686" s="22"/>
    </row>
    <row r="687" spans="2:2" ht="15.75" customHeight="1">
      <c r="B687" s="22"/>
    </row>
    <row r="688" spans="2:2" ht="15.75" customHeight="1">
      <c r="B688" s="22"/>
    </row>
    <row r="689" spans="2:2" ht="15.75" customHeight="1">
      <c r="B689" s="22"/>
    </row>
    <row r="690" spans="2:2" ht="15.75" customHeight="1">
      <c r="B690" s="22"/>
    </row>
    <row r="691" spans="2:2" ht="15.75" customHeight="1">
      <c r="B691" s="22"/>
    </row>
    <row r="692" spans="2:2" ht="15.75" customHeight="1">
      <c r="B692" s="22"/>
    </row>
    <row r="693" spans="2:2" ht="15.75" customHeight="1">
      <c r="B693" s="22"/>
    </row>
    <row r="694" spans="2:2" ht="15.75" customHeight="1">
      <c r="B694" s="22"/>
    </row>
    <row r="695" spans="2:2" ht="15.75" customHeight="1">
      <c r="B695" s="22"/>
    </row>
    <row r="696" spans="2:2" ht="15.75" customHeight="1">
      <c r="B696" s="22"/>
    </row>
    <row r="697" spans="2:2" ht="15.75" customHeight="1">
      <c r="B697" s="22"/>
    </row>
    <row r="698" spans="2:2" ht="15.75" customHeight="1">
      <c r="B698" s="22"/>
    </row>
    <row r="699" spans="2:2" ht="15.75" customHeight="1">
      <c r="B699" s="22"/>
    </row>
    <row r="700" spans="2:2" ht="15.75" customHeight="1">
      <c r="B700" s="22"/>
    </row>
    <row r="701" spans="2:2" ht="15.75" customHeight="1">
      <c r="B701" s="22"/>
    </row>
    <row r="702" spans="2:2" ht="15.75" customHeight="1">
      <c r="B702" s="22"/>
    </row>
    <row r="703" spans="2:2" ht="15.75" customHeight="1">
      <c r="B703" s="22"/>
    </row>
    <row r="704" spans="2:2" ht="15.75" customHeight="1">
      <c r="B704" s="22"/>
    </row>
    <row r="705" spans="2:2" ht="15.75" customHeight="1">
      <c r="B705" s="22"/>
    </row>
    <row r="706" spans="2:2" ht="15.75" customHeight="1">
      <c r="B706" s="22"/>
    </row>
    <row r="707" spans="2:2" ht="15.75" customHeight="1">
      <c r="B707" s="22"/>
    </row>
    <row r="708" spans="2:2" ht="15.75" customHeight="1">
      <c r="B708" s="22"/>
    </row>
    <row r="709" spans="2:2" ht="15.75" customHeight="1">
      <c r="B709" s="22"/>
    </row>
    <row r="710" spans="2:2" ht="15.75" customHeight="1">
      <c r="B710" s="22"/>
    </row>
    <row r="711" spans="2:2" ht="15.75" customHeight="1">
      <c r="B711" s="22"/>
    </row>
    <row r="712" spans="2:2" ht="15.75" customHeight="1">
      <c r="B712" s="22"/>
    </row>
    <row r="713" spans="2:2" ht="15.75" customHeight="1">
      <c r="B713" s="22"/>
    </row>
    <row r="714" spans="2:2" ht="15.75" customHeight="1">
      <c r="B714" s="22"/>
    </row>
    <row r="715" spans="2:2" ht="15.75" customHeight="1">
      <c r="B715" s="22"/>
    </row>
    <row r="716" spans="2:2" ht="15.75" customHeight="1">
      <c r="B716" s="22"/>
    </row>
    <row r="717" spans="2:2" ht="15.75" customHeight="1">
      <c r="B717" s="22"/>
    </row>
    <row r="718" spans="2:2" ht="15.75" customHeight="1">
      <c r="B718" s="22"/>
    </row>
    <row r="719" spans="2:2" ht="15.75" customHeight="1">
      <c r="B719" s="22"/>
    </row>
    <row r="720" spans="2:2" ht="15.75" customHeight="1">
      <c r="B720" s="22"/>
    </row>
    <row r="721" spans="2:2" ht="15.75" customHeight="1">
      <c r="B721" s="22"/>
    </row>
    <row r="722" spans="2:2" ht="15.75" customHeight="1">
      <c r="B722" s="22"/>
    </row>
    <row r="723" spans="2:2" ht="15.75" customHeight="1">
      <c r="B723" s="22"/>
    </row>
    <row r="724" spans="2:2" ht="15.75" customHeight="1">
      <c r="B724" s="22"/>
    </row>
    <row r="725" spans="2:2" ht="15.75" customHeight="1">
      <c r="B725" s="22"/>
    </row>
    <row r="726" spans="2:2" ht="15.75" customHeight="1">
      <c r="B726" s="22"/>
    </row>
    <row r="727" spans="2:2" ht="15.75" customHeight="1">
      <c r="B727" s="22"/>
    </row>
    <row r="728" spans="2:2" ht="15.75" customHeight="1">
      <c r="B728" s="22"/>
    </row>
    <row r="729" spans="2:2" ht="15.75" customHeight="1">
      <c r="B729" s="22"/>
    </row>
    <row r="730" spans="2:2" ht="15.75" customHeight="1">
      <c r="B730" s="22"/>
    </row>
    <row r="731" spans="2:2" ht="15.75" customHeight="1">
      <c r="B731" s="22"/>
    </row>
    <row r="732" spans="2:2" ht="15.75" customHeight="1">
      <c r="B732" s="22"/>
    </row>
    <row r="733" spans="2:2" ht="15.75" customHeight="1">
      <c r="B733" s="22"/>
    </row>
    <row r="734" spans="2:2" ht="15.75" customHeight="1">
      <c r="B734" s="22"/>
    </row>
    <row r="735" spans="2:2" ht="15.75" customHeight="1">
      <c r="B735" s="22"/>
    </row>
    <row r="736" spans="2:2" ht="15.75" customHeight="1">
      <c r="B736" s="22"/>
    </row>
    <row r="737" spans="2:2" ht="15.75" customHeight="1">
      <c r="B737" s="22"/>
    </row>
    <row r="738" spans="2:2" ht="15.75" customHeight="1">
      <c r="B738" s="22"/>
    </row>
    <row r="739" spans="2:2" ht="15.75" customHeight="1">
      <c r="B739" s="22"/>
    </row>
    <row r="740" spans="2:2" ht="15.75" customHeight="1">
      <c r="B740" s="22"/>
    </row>
    <row r="741" spans="2:2" ht="15.75" customHeight="1">
      <c r="B741" s="22"/>
    </row>
    <row r="742" spans="2:2" ht="15.75" customHeight="1">
      <c r="B742" s="22"/>
    </row>
    <row r="743" spans="2:2" ht="15.75" customHeight="1">
      <c r="B743" s="22"/>
    </row>
    <row r="744" spans="2:2" ht="15.75" customHeight="1">
      <c r="B744" s="22"/>
    </row>
    <row r="745" spans="2:2" ht="15.75" customHeight="1">
      <c r="B745" s="22"/>
    </row>
    <row r="746" spans="2:2" ht="15.75" customHeight="1">
      <c r="B746" s="22"/>
    </row>
    <row r="747" spans="2:2" ht="15.75" customHeight="1">
      <c r="B747" s="22"/>
    </row>
    <row r="748" spans="2:2" ht="15.75" customHeight="1">
      <c r="B748" s="22"/>
    </row>
    <row r="749" spans="2:2" ht="15.75" customHeight="1">
      <c r="B749" s="22"/>
    </row>
    <row r="750" spans="2:2" ht="15.75" customHeight="1">
      <c r="B750" s="22"/>
    </row>
    <row r="751" spans="2:2" ht="15.75" customHeight="1">
      <c r="B751" s="22"/>
    </row>
    <row r="752" spans="2:2" ht="15.75" customHeight="1">
      <c r="B752" s="22"/>
    </row>
    <row r="753" spans="2:2" ht="15.75" customHeight="1">
      <c r="B753" s="22"/>
    </row>
    <row r="754" spans="2:2" ht="15.75" customHeight="1">
      <c r="B754" s="22"/>
    </row>
    <row r="755" spans="2:2" ht="15.75" customHeight="1">
      <c r="B755" s="22"/>
    </row>
    <row r="756" spans="2:2" ht="15.75" customHeight="1">
      <c r="B756" s="22"/>
    </row>
    <row r="757" spans="2:2" ht="15.75" customHeight="1">
      <c r="B757" s="22"/>
    </row>
    <row r="758" spans="2:2" ht="15.75" customHeight="1">
      <c r="B758" s="22"/>
    </row>
    <row r="759" spans="2:2" ht="15.75" customHeight="1">
      <c r="B759" s="22"/>
    </row>
    <row r="760" spans="2:2" ht="15.75" customHeight="1">
      <c r="B760" s="22"/>
    </row>
    <row r="761" spans="2:2" ht="15.75" customHeight="1">
      <c r="B761" s="22"/>
    </row>
    <row r="762" spans="2:2" ht="15.75" customHeight="1">
      <c r="B762" s="22"/>
    </row>
    <row r="763" spans="2:2" ht="15.75" customHeight="1">
      <c r="B763" s="22"/>
    </row>
    <row r="764" spans="2:2" ht="15.75" customHeight="1">
      <c r="B764" s="22"/>
    </row>
    <row r="765" spans="2:2" ht="15.75" customHeight="1">
      <c r="B765" s="22"/>
    </row>
    <row r="766" spans="2:2" ht="15.75" customHeight="1">
      <c r="B766" s="22"/>
    </row>
    <row r="767" spans="2:2" ht="15.75" customHeight="1">
      <c r="B767" s="22"/>
    </row>
    <row r="768" spans="2:2" ht="15.75" customHeight="1">
      <c r="B768" s="22"/>
    </row>
    <row r="769" spans="2:2" ht="15.75" customHeight="1">
      <c r="B769" s="22"/>
    </row>
    <row r="770" spans="2:2" ht="15.75" customHeight="1">
      <c r="B770" s="22"/>
    </row>
    <row r="771" spans="2:2" ht="15.75" customHeight="1">
      <c r="B771" s="22"/>
    </row>
    <row r="772" spans="2:2" ht="15.75" customHeight="1">
      <c r="B772" s="22"/>
    </row>
    <row r="773" spans="2:2" ht="15.75" customHeight="1">
      <c r="B773" s="22"/>
    </row>
    <row r="774" spans="2:2" ht="15.75" customHeight="1">
      <c r="B774" s="22"/>
    </row>
    <row r="775" spans="2:2" ht="15.75" customHeight="1">
      <c r="B775" s="22"/>
    </row>
    <row r="776" spans="2:2" ht="15.75" customHeight="1">
      <c r="B776" s="22"/>
    </row>
    <row r="777" spans="2:2" ht="15.75" customHeight="1">
      <c r="B777" s="22"/>
    </row>
    <row r="778" spans="2:2" ht="15.75" customHeight="1">
      <c r="B778" s="22"/>
    </row>
    <row r="779" spans="2:2" ht="15.75" customHeight="1">
      <c r="B779" s="22"/>
    </row>
    <row r="780" spans="2:2" ht="15.75" customHeight="1">
      <c r="B780" s="22"/>
    </row>
    <row r="781" spans="2:2" ht="15.75" customHeight="1">
      <c r="B781" s="22"/>
    </row>
    <row r="782" spans="2:2" ht="15.75" customHeight="1">
      <c r="B782" s="22"/>
    </row>
    <row r="783" spans="2:2" ht="15.75" customHeight="1">
      <c r="B783" s="22"/>
    </row>
    <row r="784" spans="2:2" ht="15.75" customHeight="1">
      <c r="B784" s="22"/>
    </row>
    <row r="785" spans="2:2" ht="15.75" customHeight="1">
      <c r="B785" s="22"/>
    </row>
    <row r="786" spans="2:2" ht="15.75" customHeight="1">
      <c r="B786" s="22"/>
    </row>
    <row r="787" spans="2:2" ht="15.75" customHeight="1">
      <c r="B787" s="22"/>
    </row>
    <row r="788" spans="2:2" ht="15.75" customHeight="1">
      <c r="B788" s="22"/>
    </row>
    <row r="789" spans="2:2" ht="15.75" customHeight="1">
      <c r="B789" s="22"/>
    </row>
    <row r="790" spans="2:2" ht="15.75" customHeight="1">
      <c r="B790" s="22"/>
    </row>
    <row r="791" spans="2:2" ht="15.75" customHeight="1">
      <c r="B791" s="22"/>
    </row>
    <row r="792" spans="2:2" ht="15.75" customHeight="1">
      <c r="B792" s="22"/>
    </row>
    <row r="793" spans="2:2" ht="15.75" customHeight="1">
      <c r="B793" s="22"/>
    </row>
    <row r="794" spans="2:2" ht="15.75" customHeight="1">
      <c r="B794" s="22"/>
    </row>
    <row r="795" spans="2:2" ht="15.75" customHeight="1">
      <c r="B795" s="22"/>
    </row>
    <row r="796" spans="2:2" ht="15.75" customHeight="1">
      <c r="B796" s="22"/>
    </row>
    <row r="797" spans="2:2" ht="15.75" customHeight="1">
      <c r="B797" s="22"/>
    </row>
    <row r="798" spans="2:2" ht="15.75" customHeight="1">
      <c r="B798" s="22"/>
    </row>
    <row r="799" spans="2:2" ht="15.75" customHeight="1">
      <c r="B799" s="22"/>
    </row>
    <row r="800" spans="2:2" ht="15.75" customHeight="1">
      <c r="B800" s="22"/>
    </row>
    <row r="801" spans="2:2" ht="15.75" customHeight="1">
      <c r="B801" s="22"/>
    </row>
    <row r="802" spans="2:2" ht="15.75" customHeight="1">
      <c r="B802" s="22"/>
    </row>
    <row r="803" spans="2:2" ht="15.75" customHeight="1">
      <c r="B803" s="22"/>
    </row>
    <row r="804" spans="2:2" ht="15.75" customHeight="1">
      <c r="B804" s="22"/>
    </row>
    <row r="805" spans="2:2" ht="15.75" customHeight="1">
      <c r="B805" s="22"/>
    </row>
    <row r="806" spans="2:2" ht="15.75" customHeight="1">
      <c r="B806" s="22"/>
    </row>
    <row r="807" spans="2:2" ht="15.75" customHeight="1">
      <c r="B807" s="22"/>
    </row>
    <row r="808" spans="2:2" ht="15.75" customHeight="1">
      <c r="B808" s="22"/>
    </row>
    <row r="809" spans="2:2" ht="15.75" customHeight="1">
      <c r="B809" s="22"/>
    </row>
    <row r="810" spans="2:2" ht="15.75" customHeight="1">
      <c r="B810" s="22"/>
    </row>
    <row r="811" spans="2:2" ht="15.75" customHeight="1">
      <c r="B811" s="22"/>
    </row>
    <row r="812" spans="2:2" ht="15.75" customHeight="1">
      <c r="B812" s="22"/>
    </row>
    <row r="813" spans="2:2" ht="15.75" customHeight="1">
      <c r="B813" s="22"/>
    </row>
    <row r="814" spans="2:2" ht="15.75" customHeight="1">
      <c r="B814" s="22"/>
    </row>
    <row r="815" spans="2:2" ht="15.75" customHeight="1">
      <c r="B815" s="22"/>
    </row>
    <row r="816" spans="2:2" ht="15.75" customHeight="1">
      <c r="B816" s="22"/>
    </row>
    <row r="817" spans="2:2" ht="15.75" customHeight="1">
      <c r="B817" s="22"/>
    </row>
    <row r="818" spans="2:2" ht="15.75" customHeight="1">
      <c r="B818" s="22"/>
    </row>
    <row r="819" spans="2:2" ht="15.75" customHeight="1">
      <c r="B819" s="22"/>
    </row>
    <row r="820" spans="2:2" ht="15.75" customHeight="1">
      <c r="B820" s="22"/>
    </row>
    <row r="821" spans="2:2" ht="15.75" customHeight="1">
      <c r="B821" s="22"/>
    </row>
    <row r="822" spans="2:2" ht="15.75" customHeight="1">
      <c r="B822" s="22"/>
    </row>
    <row r="823" spans="2:2" ht="15.75" customHeight="1">
      <c r="B823" s="22"/>
    </row>
    <row r="824" spans="2:2" ht="15.75" customHeight="1">
      <c r="B824" s="22"/>
    </row>
    <row r="825" spans="2:2" ht="15.75" customHeight="1">
      <c r="B825" s="22"/>
    </row>
    <row r="826" spans="2:2" ht="15.75" customHeight="1">
      <c r="B826" s="22"/>
    </row>
    <row r="827" spans="2:2" ht="15.75" customHeight="1">
      <c r="B827" s="22"/>
    </row>
    <row r="828" spans="2:2" ht="15.75" customHeight="1">
      <c r="B828" s="22"/>
    </row>
    <row r="829" spans="2:2" ht="15.75" customHeight="1">
      <c r="B829" s="22"/>
    </row>
    <row r="830" spans="2:2" ht="15.75" customHeight="1">
      <c r="B830" s="22"/>
    </row>
    <row r="831" spans="2:2" ht="15.75" customHeight="1">
      <c r="B831" s="22"/>
    </row>
    <row r="832" spans="2:2" ht="15.75" customHeight="1">
      <c r="B832" s="22"/>
    </row>
    <row r="833" spans="2:2" ht="15.75" customHeight="1">
      <c r="B833" s="22"/>
    </row>
    <row r="834" spans="2:2" ht="15.75" customHeight="1">
      <c r="B834" s="22"/>
    </row>
    <row r="835" spans="2:2" ht="15.75" customHeight="1">
      <c r="B835" s="22"/>
    </row>
    <row r="836" spans="2:2" ht="15.75" customHeight="1">
      <c r="B836" s="22"/>
    </row>
    <row r="837" spans="2:2" ht="15.75" customHeight="1">
      <c r="B837" s="22"/>
    </row>
    <row r="838" spans="2:2" ht="15.75" customHeight="1">
      <c r="B838" s="22"/>
    </row>
    <row r="839" spans="2:2" ht="15.75" customHeight="1">
      <c r="B839" s="22"/>
    </row>
    <row r="840" spans="2:2" ht="15.75" customHeight="1">
      <c r="B840" s="22"/>
    </row>
    <row r="841" spans="2:2" ht="15.75" customHeight="1">
      <c r="B841" s="22"/>
    </row>
    <row r="842" spans="2:2" ht="15.75" customHeight="1">
      <c r="B842" s="22"/>
    </row>
    <row r="843" spans="2:2" ht="15.75" customHeight="1">
      <c r="B843" s="22"/>
    </row>
    <row r="844" spans="2:2" ht="15.75" customHeight="1">
      <c r="B844" s="22"/>
    </row>
    <row r="845" spans="2:2" ht="15.75" customHeight="1">
      <c r="B845" s="22"/>
    </row>
    <row r="846" spans="2:2" ht="15.75" customHeight="1">
      <c r="B846" s="22"/>
    </row>
    <row r="847" spans="2:2" ht="15.75" customHeight="1">
      <c r="B847" s="22"/>
    </row>
    <row r="848" spans="2:2" ht="15.75" customHeight="1">
      <c r="B848" s="22"/>
    </row>
    <row r="849" spans="2:2" ht="15.75" customHeight="1">
      <c r="B849" s="22"/>
    </row>
    <row r="850" spans="2:2" ht="15.75" customHeight="1">
      <c r="B850" s="22"/>
    </row>
    <row r="851" spans="2:2" ht="15.75" customHeight="1">
      <c r="B851" s="22"/>
    </row>
    <row r="852" spans="2:2" ht="15.75" customHeight="1">
      <c r="B852" s="22"/>
    </row>
    <row r="853" spans="2:2" ht="15.75" customHeight="1">
      <c r="B853" s="22"/>
    </row>
    <row r="854" spans="2:2" ht="15.75" customHeight="1">
      <c r="B854" s="22"/>
    </row>
    <row r="855" spans="2:2" ht="15.75" customHeight="1">
      <c r="B855" s="22"/>
    </row>
    <row r="856" spans="2:2" ht="15.75" customHeight="1">
      <c r="B856" s="22"/>
    </row>
    <row r="857" spans="2:2" ht="15.75" customHeight="1">
      <c r="B857" s="22"/>
    </row>
    <row r="858" spans="2:2" ht="15.75" customHeight="1">
      <c r="B858" s="22"/>
    </row>
    <row r="859" spans="2:2" ht="15.75" customHeight="1">
      <c r="B859" s="22"/>
    </row>
    <row r="860" spans="2:2" ht="15.75" customHeight="1">
      <c r="B860" s="22"/>
    </row>
    <row r="861" spans="2:2" ht="15.75" customHeight="1">
      <c r="B861" s="22"/>
    </row>
    <row r="862" spans="2:2" ht="15.75" customHeight="1">
      <c r="B862" s="22"/>
    </row>
    <row r="863" spans="2:2" ht="15.75" customHeight="1">
      <c r="B863" s="22"/>
    </row>
    <row r="864" spans="2:2" ht="15.75" customHeight="1">
      <c r="B864" s="22"/>
    </row>
    <row r="865" spans="2:2" ht="15.75" customHeight="1">
      <c r="B865" s="22"/>
    </row>
    <row r="866" spans="2:2" ht="15.75" customHeight="1">
      <c r="B866" s="22"/>
    </row>
    <row r="867" spans="2:2" ht="15.75" customHeight="1">
      <c r="B867" s="22"/>
    </row>
    <row r="868" spans="2:2" ht="15.75" customHeight="1">
      <c r="B868" s="22"/>
    </row>
    <row r="869" spans="2:2" ht="15.75" customHeight="1">
      <c r="B869" s="22"/>
    </row>
    <row r="870" spans="2:2" ht="15.75" customHeight="1">
      <c r="B870" s="22"/>
    </row>
    <row r="871" spans="2:2" ht="15.75" customHeight="1">
      <c r="B871" s="22"/>
    </row>
    <row r="872" spans="2:2" ht="15.75" customHeight="1">
      <c r="B872" s="22"/>
    </row>
    <row r="873" spans="2:2" ht="15.75" customHeight="1">
      <c r="B873" s="22"/>
    </row>
    <row r="874" spans="2:2" ht="15.75" customHeight="1">
      <c r="B874" s="22"/>
    </row>
    <row r="875" spans="2:2" ht="15.75" customHeight="1">
      <c r="B875" s="22"/>
    </row>
    <row r="876" spans="2:2" ht="15.75" customHeight="1">
      <c r="B876" s="22"/>
    </row>
    <row r="877" spans="2:2" ht="15.75" customHeight="1">
      <c r="B877" s="22"/>
    </row>
    <row r="878" spans="2:2" ht="15.75" customHeight="1">
      <c r="B878" s="22"/>
    </row>
    <row r="879" spans="2:2" ht="15.75" customHeight="1">
      <c r="B879" s="22"/>
    </row>
    <row r="880" spans="2:2" ht="15.75" customHeight="1">
      <c r="B880" s="22"/>
    </row>
    <row r="881" spans="2:2" ht="15.75" customHeight="1">
      <c r="B881" s="22"/>
    </row>
    <row r="882" spans="2:2" ht="15.75" customHeight="1">
      <c r="B882" s="22"/>
    </row>
    <row r="883" spans="2:2" ht="15.75" customHeight="1">
      <c r="B883" s="22"/>
    </row>
    <row r="884" spans="2:2" ht="15.75" customHeight="1">
      <c r="B884" s="22"/>
    </row>
    <row r="885" spans="2:2" ht="15.75" customHeight="1">
      <c r="B885" s="22"/>
    </row>
    <row r="886" spans="2:2" ht="15.75" customHeight="1">
      <c r="B886" s="22"/>
    </row>
    <row r="887" spans="2:2" ht="15.75" customHeight="1">
      <c r="B887" s="22"/>
    </row>
    <row r="888" spans="2:2" ht="15.75" customHeight="1">
      <c r="B888" s="22"/>
    </row>
    <row r="889" spans="2:2" ht="15.75" customHeight="1">
      <c r="B889" s="22"/>
    </row>
    <row r="890" spans="2:2" ht="15.75" customHeight="1">
      <c r="B890" s="22"/>
    </row>
    <row r="891" spans="2:2" ht="15.75" customHeight="1">
      <c r="B891" s="22"/>
    </row>
    <row r="892" spans="2:2" ht="15.75" customHeight="1">
      <c r="B892" s="22"/>
    </row>
    <row r="893" spans="2:2" ht="15.75" customHeight="1">
      <c r="B893" s="22"/>
    </row>
    <row r="894" spans="2:2" ht="15.75" customHeight="1">
      <c r="B894" s="22"/>
    </row>
    <row r="895" spans="2:2" ht="15.75" customHeight="1">
      <c r="B895" s="22"/>
    </row>
    <row r="896" spans="2:2" ht="15.75" customHeight="1">
      <c r="B896" s="22"/>
    </row>
    <row r="897" spans="2:2" ht="15.75" customHeight="1">
      <c r="B897" s="22"/>
    </row>
    <row r="898" spans="2:2" ht="15.75" customHeight="1">
      <c r="B898" s="22"/>
    </row>
    <row r="899" spans="2:2" ht="15.75" customHeight="1">
      <c r="B899" s="22"/>
    </row>
    <row r="900" spans="2:2" ht="15.75" customHeight="1">
      <c r="B900" s="22"/>
    </row>
    <row r="901" spans="2:2" ht="15.75" customHeight="1">
      <c r="B901" s="22"/>
    </row>
    <row r="902" spans="2:2" ht="15.75" customHeight="1">
      <c r="B902" s="22"/>
    </row>
    <row r="903" spans="2:2" ht="15.75" customHeight="1">
      <c r="B903" s="22"/>
    </row>
    <row r="904" spans="2:2" ht="15.75" customHeight="1">
      <c r="B904" s="22"/>
    </row>
    <row r="905" spans="2:2" ht="15.75" customHeight="1">
      <c r="B905" s="22"/>
    </row>
    <row r="906" spans="2:2" ht="15.75" customHeight="1">
      <c r="B906" s="22"/>
    </row>
    <row r="907" spans="2:2" ht="15.75" customHeight="1">
      <c r="B907" s="22"/>
    </row>
    <row r="908" spans="2:2" ht="15.75" customHeight="1">
      <c r="B908" s="22"/>
    </row>
    <row r="909" spans="2:2" ht="15.75" customHeight="1">
      <c r="B909" s="22"/>
    </row>
    <row r="910" spans="2:2" ht="15.75" customHeight="1">
      <c r="B910" s="22"/>
    </row>
    <row r="911" spans="2:2" ht="15.75" customHeight="1">
      <c r="B911" s="22"/>
    </row>
    <row r="912" spans="2:2" ht="15.75" customHeight="1">
      <c r="B912" s="22"/>
    </row>
    <row r="913" spans="2:2" ht="15.75" customHeight="1">
      <c r="B913" s="22"/>
    </row>
    <row r="914" spans="2:2" ht="15.75" customHeight="1">
      <c r="B914" s="22"/>
    </row>
    <row r="915" spans="2:2" ht="15.75" customHeight="1">
      <c r="B915" s="22"/>
    </row>
    <row r="916" spans="2:2" ht="15.75" customHeight="1">
      <c r="B916" s="22"/>
    </row>
    <row r="917" spans="2:2" ht="15.75" customHeight="1">
      <c r="B917" s="22"/>
    </row>
    <row r="918" spans="2:2" ht="15.75" customHeight="1">
      <c r="B918" s="22"/>
    </row>
    <row r="919" spans="2:2" ht="15.75" customHeight="1">
      <c r="B919" s="22"/>
    </row>
    <row r="920" spans="2:2" ht="15.75" customHeight="1">
      <c r="B920" s="22"/>
    </row>
    <row r="921" spans="2:2" ht="15.75" customHeight="1">
      <c r="B921" s="22"/>
    </row>
    <row r="922" spans="2:2" ht="15.75" customHeight="1">
      <c r="B922" s="22"/>
    </row>
    <row r="923" spans="2:2" ht="15.75" customHeight="1">
      <c r="B923" s="22"/>
    </row>
    <row r="924" spans="2:2" ht="15.75" customHeight="1">
      <c r="B924" s="22"/>
    </row>
    <row r="925" spans="2:2" ht="15.75" customHeight="1">
      <c r="B925" s="22"/>
    </row>
    <row r="926" spans="2:2" ht="15.75" customHeight="1">
      <c r="B926" s="22"/>
    </row>
    <row r="927" spans="2:2" ht="15.75" customHeight="1">
      <c r="B927" s="22"/>
    </row>
    <row r="928" spans="2:2" ht="15.75" customHeight="1">
      <c r="B928" s="22"/>
    </row>
    <row r="929" spans="2:2" ht="15.75" customHeight="1">
      <c r="B929" s="22"/>
    </row>
    <row r="930" spans="2:2" ht="15.75" customHeight="1">
      <c r="B930" s="22"/>
    </row>
    <row r="931" spans="2:2" ht="15.75" customHeight="1">
      <c r="B931" s="22"/>
    </row>
    <row r="932" spans="2:2" ht="15.75" customHeight="1">
      <c r="B932" s="22"/>
    </row>
    <row r="933" spans="2:2" ht="15.75" customHeight="1">
      <c r="B933" s="22"/>
    </row>
    <row r="934" spans="2:2" ht="15.75" customHeight="1">
      <c r="B934" s="22"/>
    </row>
    <row r="935" spans="2:2" ht="15.75" customHeight="1">
      <c r="B935" s="22"/>
    </row>
    <row r="936" spans="2:2" ht="15.75" customHeight="1">
      <c r="B936" s="22"/>
    </row>
    <row r="937" spans="2:2" ht="15.75" customHeight="1">
      <c r="B937" s="22"/>
    </row>
    <row r="938" spans="2:2" ht="15.75" customHeight="1">
      <c r="B938" s="22"/>
    </row>
    <row r="939" spans="2:2" ht="15.75" customHeight="1">
      <c r="B939" s="22"/>
    </row>
    <row r="940" spans="2:2" ht="15.75" customHeight="1">
      <c r="B940" s="22"/>
    </row>
    <row r="941" spans="2:2" ht="15.75" customHeight="1">
      <c r="B941" s="22"/>
    </row>
    <row r="942" spans="2:2" ht="15.75" customHeight="1">
      <c r="B942" s="22"/>
    </row>
    <row r="943" spans="2:2" ht="15.75" customHeight="1">
      <c r="B943" s="22"/>
    </row>
    <row r="944" spans="2:2" ht="15.75" customHeight="1">
      <c r="B944" s="22"/>
    </row>
    <row r="945" spans="2:2" ht="15.75" customHeight="1">
      <c r="B945" s="22"/>
    </row>
    <row r="946" spans="2:2" ht="15.75" customHeight="1">
      <c r="B946" s="22"/>
    </row>
    <row r="947" spans="2:2" ht="15.75" customHeight="1">
      <c r="B947" s="22"/>
    </row>
    <row r="948" spans="2:2" ht="15.75" customHeight="1">
      <c r="B948" s="22"/>
    </row>
    <row r="949" spans="2:2" ht="15.75" customHeight="1">
      <c r="B949" s="22"/>
    </row>
    <row r="950" spans="2:2" ht="15.75" customHeight="1">
      <c r="B950" s="22"/>
    </row>
    <row r="951" spans="2:2" ht="15.75" customHeight="1">
      <c r="B951" s="22"/>
    </row>
    <row r="952" spans="2:2" ht="15.75" customHeight="1">
      <c r="B952" s="22"/>
    </row>
    <row r="953" spans="2:2" ht="15.75" customHeight="1">
      <c r="B953" s="22"/>
    </row>
    <row r="954" spans="2:2" ht="15.75" customHeight="1">
      <c r="B954" s="22"/>
    </row>
    <row r="955" spans="2:2" ht="15.75" customHeight="1">
      <c r="B955" s="22"/>
    </row>
    <row r="956" spans="2:2" ht="15.75" customHeight="1">
      <c r="B956" s="22"/>
    </row>
    <row r="957" spans="2:2" ht="15.75" customHeight="1">
      <c r="B957" s="22"/>
    </row>
    <row r="958" spans="2:2" ht="15.75" customHeight="1">
      <c r="B958" s="22"/>
    </row>
    <row r="959" spans="2:2" ht="15.75" customHeight="1">
      <c r="B959" s="22"/>
    </row>
    <row r="960" spans="2:2" ht="15.75" customHeight="1">
      <c r="B960" s="22"/>
    </row>
    <row r="961" spans="2:2" ht="15.75" customHeight="1">
      <c r="B961" s="22"/>
    </row>
    <row r="962" spans="2:2" ht="15.75" customHeight="1">
      <c r="B962" s="22"/>
    </row>
    <row r="963" spans="2:2" ht="15.75" customHeight="1">
      <c r="B963" s="22"/>
    </row>
    <row r="964" spans="2:2" ht="15.75" customHeight="1">
      <c r="B964" s="22"/>
    </row>
    <row r="965" spans="2:2" ht="15.75" customHeight="1">
      <c r="B965" s="22"/>
    </row>
    <row r="966" spans="2:2" ht="15.75" customHeight="1">
      <c r="B966" s="22"/>
    </row>
    <row r="967" spans="2:2" ht="15.75" customHeight="1">
      <c r="B967" s="22"/>
    </row>
    <row r="968" spans="2:2" ht="15.75" customHeight="1">
      <c r="B968" s="22"/>
    </row>
    <row r="969" spans="2:2" ht="15.75" customHeight="1">
      <c r="B969" s="22"/>
    </row>
    <row r="970" spans="2:2" ht="15.75" customHeight="1">
      <c r="B970" s="22"/>
    </row>
    <row r="971" spans="2:2" ht="15.75" customHeight="1">
      <c r="B971" s="22"/>
    </row>
    <row r="972" spans="2:2" ht="15.75" customHeight="1">
      <c r="B972" s="22"/>
    </row>
    <row r="973" spans="2:2" ht="15.75" customHeight="1">
      <c r="B973" s="22"/>
    </row>
    <row r="974" spans="2:2" ht="15.75" customHeight="1">
      <c r="B974" s="22"/>
    </row>
    <row r="975" spans="2:2" ht="15.75" customHeight="1">
      <c r="B975" s="22"/>
    </row>
    <row r="976" spans="2:2" ht="15.75" customHeight="1">
      <c r="B976" s="22"/>
    </row>
    <row r="977" spans="2:2" ht="15.75" customHeight="1">
      <c r="B977" s="22"/>
    </row>
    <row r="978" spans="2:2" ht="15.75" customHeight="1">
      <c r="B978" s="22"/>
    </row>
    <row r="979" spans="2:2" ht="15.75" customHeight="1">
      <c r="B979" s="22"/>
    </row>
    <row r="980" spans="2:2" ht="15.75" customHeight="1">
      <c r="B980" s="22"/>
    </row>
    <row r="981" spans="2:2" ht="15.75" customHeight="1">
      <c r="B981" s="22"/>
    </row>
    <row r="982" spans="2:2" ht="15.75" customHeight="1">
      <c r="B982" s="22"/>
    </row>
    <row r="983" spans="2:2" ht="15.75" customHeight="1">
      <c r="B983" s="22"/>
    </row>
    <row r="984" spans="2:2" ht="15.75" customHeight="1">
      <c r="B984" s="22"/>
    </row>
    <row r="985" spans="2:2" ht="15.75" customHeight="1">
      <c r="B985" s="22"/>
    </row>
    <row r="986" spans="2:2" ht="15.75" customHeight="1">
      <c r="B986" s="22"/>
    </row>
    <row r="987" spans="2:2" ht="15.75" customHeight="1">
      <c r="B987" s="22"/>
    </row>
    <row r="988" spans="2:2" ht="15.75" customHeight="1">
      <c r="B988" s="22"/>
    </row>
    <row r="989" spans="2:2" ht="15.75" customHeight="1">
      <c r="B989" s="22"/>
    </row>
    <row r="990" spans="2:2" ht="15.75" customHeight="1">
      <c r="B990" s="22"/>
    </row>
    <row r="991" spans="2:2" ht="15.75" customHeight="1">
      <c r="B991" s="22"/>
    </row>
    <row r="992" spans="2:2" ht="15.75" customHeight="1">
      <c r="B992" s="22"/>
    </row>
    <row r="993" spans="2:2" ht="15.75" customHeight="1">
      <c r="B993" s="22"/>
    </row>
    <row r="994" spans="2:2" ht="15.75" customHeight="1">
      <c r="B994" s="22"/>
    </row>
    <row r="995" spans="2:2" ht="15.75" customHeight="1">
      <c r="B995" s="22"/>
    </row>
    <row r="996" spans="2:2" ht="15.75" customHeight="1">
      <c r="B996" s="22"/>
    </row>
    <row r="997" spans="2:2" ht="15.75" customHeight="1">
      <c r="B997" s="22"/>
    </row>
    <row r="998" spans="2:2" ht="15.75" customHeight="1">
      <c r="B998" s="22"/>
    </row>
  </sheetData>
  <mergeCells count="6">
    <mergeCell ref="A1:I8"/>
    <mergeCell ref="J1:K1"/>
    <mergeCell ref="A9:E9"/>
    <mergeCell ref="F9:G9"/>
    <mergeCell ref="A10:C10"/>
    <mergeCell ref="F10:I10"/>
  </mergeCells>
  <conditionalFormatting sqref="A12:C19 E12:I19 D12:D22 E13:E22">
    <cfRule type="expression" dxfId="13" priority="5">
      <formula>$E:$E=TRUE</formula>
    </cfRule>
  </conditionalFormatting>
  <conditionalFormatting sqref="A12:I19 E13:E22">
    <cfRule type="expression" dxfId="12" priority="2">
      <formula>$F:$F=TRUE</formula>
    </cfRule>
    <cfRule type="expression" dxfId="11" priority="3">
      <formula>$E:$E=TRUE</formula>
    </cfRule>
  </conditionalFormatting>
  <conditionalFormatting sqref="A12:I106">
    <cfRule type="expression" dxfId="10" priority="7">
      <formula>$E:$E=TRUE</formula>
    </cfRule>
    <cfRule type="expression" dxfId="9" priority="8">
      <formula>$F:$F=TRUE</formula>
    </cfRule>
  </conditionalFormatting>
  <conditionalFormatting sqref="B12:B18 C12:C19 D15:E19">
    <cfRule type="expression" dxfId="8" priority="4">
      <formula>$G:$G="Y"</formula>
    </cfRule>
  </conditionalFormatting>
  <conditionalFormatting sqref="C12">
    <cfRule type="expression" dxfId="7" priority="1">
      <formula>$E12=TRUE</formula>
    </cfRule>
  </conditionalFormatting>
  <conditionalFormatting sqref="G12:G13 C12:C14 B12:B22 H12:I22 G15:G16 C17 G18 C19:C22">
    <cfRule type="expression" dxfId="6" priority="6">
      <formula>$I:$I="Y"</formula>
    </cfRule>
  </conditionalFormatting>
  <hyperlinks>
    <hyperlink ref="I17" r:id="rId1" location="h_01FXWME895CEEB90W7ZXVKSPXZ" xr:uid="{97E026D6-5AEB-412E-B54A-620CE56B3F2F}"/>
  </hyperlinks>
  <pageMargins left="0" right="0" top="0" bottom="0" header="0" footer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outlinePr summaryBelow="0" summaryRight="0"/>
  </sheetPr>
  <dimension ref="A1:K216"/>
  <sheetViews>
    <sheetView topLeftCell="A9" workbookViewId="0">
      <selection activeCell="F9" sqref="F9:G9"/>
    </sheetView>
  </sheetViews>
  <sheetFormatPr defaultColWidth="12.5546875" defaultRowHeight="15.75" customHeight="1"/>
  <cols>
    <col min="1" max="1" width="7" customWidth="1"/>
    <col min="2" max="2" width="60.6640625" customWidth="1"/>
    <col min="3" max="3" width="66.6640625" customWidth="1"/>
    <col min="4" max="5" width="9" customWidth="1"/>
    <col min="6" max="6" width="10.44140625" customWidth="1"/>
    <col min="7" max="7" width="18.88671875" customWidth="1"/>
    <col min="8" max="9" width="43.33203125" customWidth="1"/>
    <col min="10" max="10" width="17.6640625" hidden="1" customWidth="1"/>
    <col min="11" max="11" width="18.33203125" hidden="1" customWidth="1"/>
    <col min="12" max="26" width="14.44140625" customWidth="1"/>
  </cols>
  <sheetData>
    <row r="1" spans="1:11" ht="31.5" hidden="1" customHeight="1">
      <c r="A1" s="131" t="s">
        <v>21</v>
      </c>
      <c r="B1" s="116"/>
      <c r="C1" s="116"/>
      <c r="D1" s="116"/>
      <c r="E1" s="116"/>
      <c r="F1" s="116"/>
      <c r="G1" s="116"/>
      <c r="H1" s="116"/>
      <c r="I1" s="117"/>
      <c r="J1" s="131" t="s">
        <v>22</v>
      </c>
      <c r="K1" s="117"/>
    </row>
    <row r="2" spans="1:11" ht="31.5" hidden="1" customHeight="1">
      <c r="A2" s="118"/>
      <c r="B2" s="111"/>
      <c r="C2" s="111"/>
      <c r="D2" s="111"/>
      <c r="E2" s="111"/>
      <c r="F2" s="111"/>
      <c r="G2" s="111"/>
      <c r="H2" s="111"/>
      <c r="I2" s="119"/>
      <c r="J2" s="23" t="s">
        <v>9</v>
      </c>
      <c r="K2" s="24" t="str">
        <f>IF(K4=0,"NO",IF(K4=K6,"YES",IF(K4&lt;K6,"IN PROGRESS",IF(K3&gt;0,"IN PROGRESS"))))</f>
        <v>NO</v>
      </c>
    </row>
    <row r="3" spans="1:11" ht="31.5" hidden="1" customHeight="1">
      <c r="A3" s="118"/>
      <c r="B3" s="111"/>
      <c r="C3" s="111"/>
      <c r="D3" s="111"/>
      <c r="E3" s="111"/>
      <c r="F3" s="111"/>
      <c r="G3" s="111"/>
      <c r="H3" s="111"/>
      <c r="I3" s="119"/>
      <c r="J3" s="23" t="s">
        <v>10</v>
      </c>
      <c r="K3" s="25">
        <f>COUNTIF(F12:F996,TRUE)</f>
        <v>0</v>
      </c>
    </row>
    <row r="4" spans="1:11" ht="31.5" hidden="1" customHeight="1">
      <c r="A4" s="118"/>
      <c r="B4" s="111"/>
      <c r="C4" s="111"/>
      <c r="D4" s="111"/>
      <c r="E4" s="111"/>
      <c r="F4" s="111"/>
      <c r="G4" s="111"/>
      <c r="H4" s="111"/>
      <c r="I4" s="119"/>
      <c r="J4" s="23" t="s">
        <v>13</v>
      </c>
      <c r="K4" s="25">
        <f>COUNTIF(E12:E996,TRUE)</f>
        <v>0</v>
      </c>
    </row>
    <row r="5" spans="1:11" ht="31.5" hidden="1" customHeight="1">
      <c r="A5" s="118"/>
      <c r="B5" s="111"/>
      <c r="C5" s="111"/>
      <c r="D5" s="111"/>
      <c r="E5" s="111"/>
      <c r="F5" s="111"/>
      <c r="G5" s="111"/>
      <c r="H5" s="111"/>
      <c r="I5" s="119"/>
      <c r="J5" s="23" t="s">
        <v>11</v>
      </c>
      <c r="K5" s="25" t="str">
        <f>CONCATENATE(K4," of ",K6)</f>
        <v>0 of 8</v>
      </c>
    </row>
    <row r="6" spans="1:11" ht="31.5" hidden="1" customHeight="1">
      <c r="A6" s="118"/>
      <c r="B6" s="111"/>
      <c r="C6" s="111"/>
      <c r="D6" s="111"/>
      <c r="E6" s="111"/>
      <c r="F6" s="111"/>
      <c r="G6" s="111"/>
      <c r="H6" s="111"/>
      <c r="I6" s="119"/>
      <c r="J6" s="23" t="s">
        <v>14</v>
      </c>
      <c r="K6" s="25">
        <f>COUNTA(E12:E993)</f>
        <v>8</v>
      </c>
    </row>
    <row r="7" spans="1:11" ht="31.5" hidden="1" customHeight="1">
      <c r="A7" s="118"/>
      <c r="B7" s="111"/>
      <c r="C7" s="111"/>
      <c r="D7" s="111"/>
      <c r="E7" s="111"/>
      <c r="F7" s="111"/>
      <c r="G7" s="111"/>
      <c r="H7" s="111"/>
      <c r="I7" s="119"/>
      <c r="J7" s="23" t="s">
        <v>23</v>
      </c>
      <c r="K7" s="25">
        <f>COUNTIF(D12:D996,TRUE)</f>
        <v>0</v>
      </c>
    </row>
    <row r="8" spans="1:11" ht="31.5" hidden="1" customHeight="1">
      <c r="A8" s="120"/>
      <c r="B8" s="121"/>
      <c r="C8" s="121"/>
      <c r="D8" s="121"/>
      <c r="E8" s="121"/>
      <c r="F8" s="121"/>
      <c r="G8" s="121"/>
      <c r="H8" s="121"/>
      <c r="I8" s="122"/>
      <c r="J8" s="26" t="s">
        <v>8</v>
      </c>
      <c r="K8" s="27" t="str">
        <f>IF(K7=K6,"Ready for UAT",IF(K7=0,"Not Ready for UAT",IF(K7&lt;K6,"Partially Ready for UAT")))</f>
        <v>Not Ready for UAT</v>
      </c>
    </row>
    <row r="9" spans="1:11" ht="31.5" customHeight="1">
      <c r="A9" s="123" t="s">
        <v>110</v>
      </c>
      <c r="B9" s="124"/>
      <c r="C9" s="124"/>
      <c r="D9" s="124"/>
      <c r="E9" s="124"/>
      <c r="F9" s="125"/>
      <c r="G9" s="124"/>
      <c r="H9" s="43"/>
      <c r="I9" s="43"/>
      <c r="J9" s="28"/>
      <c r="K9" s="28"/>
    </row>
    <row r="10" spans="1:11" ht="23.25" customHeight="1">
      <c r="A10" s="132"/>
      <c r="B10" s="111"/>
      <c r="C10" s="111"/>
      <c r="D10" s="29"/>
      <c r="E10" s="29" t="b">
        <f>IF(K4=K6,TRUE,FALSE)</f>
        <v>0</v>
      </c>
      <c r="F10" s="133" t="s">
        <v>26</v>
      </c>
      <c r="G10" s="111"/>
      <c r="H10" s="111"/>
      <c r="I10" s="111"/>
      <c r="J10" s="28"/>
      <c r="K10" s="28"/>
    </row>
    <row r="11" spans="1:11" ht="41.4">
      <c r="A11" s="49" t="s">
        <v>27</v>
      </c>
      <c r="B11" s="49" t="s">
        <v>28</v>
      </c>
      <c r="C11" s="49" t="s">
        <v>29</v>
      </c>
      <c r="D11" s="49" t="s">
        <v>30</v>
      </c>
      <c r="E11" s="49" t="s">
        <v>31</v>
      </c>
      <c r="F11" s="49" t="s">
        <v>32</v>
      </c>
      <c r="G11" s="49" t="s">
        <v>33</v>
      </c>
      <c r="H11" s="49" t="s">
        <v>34</v>
      </c>
      <c r="I11" s="49" t="s">
        <v>35</v>
      </c>
      <c r="J11" s="5"/>
      <c r="K11" s="5"/>
    </row>
    <row r="12" spans="1:11" ht="22.5" customHeight="1">
      <c r="A12" s="75"/>
      <c r="B12" s="80" t="s">
        <v>111</v>
      </c>
      <c r="C12" s="68"/>
      <c r="D12" s="69" t="b">
        <v>0</v>
      </c>
      <c r="E12" s="69" t="b">
        <v>0</v>
      </c>
      <c r="F12" s="76" t="b">
        <v>0</v>
      </c>
      <c r="G12" s="70"/>
      <c r="H12" s="71"/>
      <c r="I12" s="71"/>
      <c r="J12" s="4"/>
      <c r="K12" s="4"/>
    </row>
    <row r="13" spans="1:11" ht="22.5" customHeight="1">
      <c r="A13" s="75"/>
      <c r="B13" s="68"/>
      <c r="C13" s="68"/>
      <c r="D13" s="69" t="b">
        <v>0</v>
      </c>
      <c r="E13" s="69" t="b">
        <v>0</v>
      </c>
      <c r="F13" s="76" t="b">
        <v>0</v>
      </c>
      <c r="G13" s="70"/>
      <c r="H13" s="71"/>
      <c r="I13" s="71"/>
      <c r="J13" s="4"/>
      <c r="K13" s="4"/>
    </row>
    <row r="14" spans="1:11" ht="22.5" customHeight="1">
      <c r="A14" s="75"/>
      <c r="B14" s="68"/>
      <c r="C14" s="68"/>
      <c r="D14" s="69" t="b">
        <v>0</v>
      </c>
      <c r="E14" s="69" t="b">
        <v>0</v>
      </c>
      <c r="F14" s="76" t="b">
        <v>0</v>
      </c>
      <c r="G14" s="70"/>
      <c r="H14" s="71"/>
      <c r="I14" s="71"/>
      <c r="J14" s="4"/>
      <c r="K14" s="4"/>
    </row>
    <row r="15" spans="1:11" ht="22.5" customHeight="1">
      <c r="A15" s="75"/>
      <c r="B15" s="68"/>
      <c r="C15" s="68"/>
      <c r="D15" s="69" t="b">
        <v>0</v>
      </c>
      <c r="E15" s="69" t="b">
        <v>0</v>
      </c>
      <c r="F15" s="76" t="b">
        <v>0</v>
      </c>
      <c r="G15" s="70"/>
      <c r="H15" s="71"/>
      <c r="I15" s="71"/>
      <c r="J15" s="4"/>
      <c r="K15" s="4"/>
    </row>
    <row r="16" spans="1:11" ht="22.5" customHeight="1">
      <c r="A16" s="75"/>
      <c r="B16" s="68"/>
      <c r="C16" s="68"/>
      <c r="D16" s="69" t="b">
        <v>0</v>
      </c>
      <c r="E16" s="69" t="b">
        <v>0</v>
      </c>
      <c r="F16" s="76" t="b">
        <v>0</v>
      </c>
      <c r="G16" s="70"/>
      <c r="H16" s="71"/>
      <c r="I16" s="71"/>
      <c r="J16" s="4"/>
      <c r="K16" s="4"/>
    </row>
    <row r="17" spans="1:11" ht="22.5" customHeight="1">
      <c r="A17" s="75"/>
      <c r="B17" s="68"/>
      <c r="C17" s="68"/>
      <c r="D17" s="69" t="b">
        <v>0</v>
      </c>
      <c r="E17" s="69" t="b">
        <v>0</v>
      </c>
      <c r="F17" s="76" t="b">
        <v>0</v>
      </c>
      <c r="G17" s="70"/>
      <c r="H17" s="71"/>
      <c r="I17" s="71"/>
      <c r="J17" s="4"/>
      <c r="K17" s="4"/>
    </row>
    <row r="18" spans="1:11" ht="22.5" customHeight="1">
      <c r="A18" s="75"/>
      <c r="B18" s="68"/>
      <c r="C18" s="68"/>
      <c r="D18" s="69" t="b">
        <v>0</v>
      </c>
      <c r="E18" s="69" t="b">
        <v>0</v>
      </c>
      <c r="F18" s="76" t="b">
        <v>0</v>
      </c>
      <c r="G18" s="70"/>
      <c r="H18" s="71"/>
      <c r="I18" s="71"/>
      <c r="J18" s="4"/>
      <c r="K18" s="4"/>
    </row>
    <row r="19" spans="1:11" ht="22.5" customHeight="1">
      <c r="A19" s="75"/>
      <c r="B19" s="68"/>
      <c r="C19" s="68"/>
      <c r="D19" s="69" t="b">
        <v>0</v>
      </c>
      <c r="E19" s="69" t="b">
        <v>0</v>
      </c>
      <c r="F19" s="76" t="b">
        <v>0</v>
      </c>
      <c r="G19" s="70"/>
      <c r="H19" s="71"/>
      <c r="I19" s="71"/>
      <c r="J19" s="4"/>
      <c r="K19" s="4"/>
    </row>
    <row r="20" spans="1:11" ht="15.75" customHeight="1">
      <c r="B20" s="1"/>
      <c r="C20" s="31"/>
      <c r="H20" s="31"/>
      <c r="I20" s="31"/>
      <c r="J20" s="28"/>
      <c r="K20" s="28"/>
    </row>
    <row r="21" spans="1:11" ht="15.75" customHeight="1">
      <c r="B21" s="1"/>
      <c r="C21" s="31"/>
      <c r="H21" s="31"/>
      <c r="I21" s="31"/>
      <c r="J21" s="28"/>
      <c r="K21" s="28"/>
    </row>
    <row r="22" spans="1:11" ht="15.75" customHeight="1">
      <c r="B22" s="1"/>
      <c r="C22" s="31"/>
      <c r="H22" s="31"/>
      <c r="I22" s="31"/>
      <c r="J22" s="28"/>
      <c r="K22" s="28"/>
    </row>
    <row r="23" spans="1:11" ht="15.75" customHeight="1">
      <c r="B23" s="1"/>
      <c r="C23" s="31"/>
      <c r="H23" s="31"/>
      <c r="I23" s="31"/>
      <c r="J23" s="28"/>
      <c r="K23" s="28"/>
    </row>
    <row r="24" spans="1:11" ht="15.75" customHeight="1">
      <c r="B24" s="1"/>
      <c r="C24" s="31"/>
      <c r="H24" s="31"/>
      <c r="I24" s="31"/>
      <c r="J24" s="28"/>
      <c r="K24" s="28"/>
    </row>
    <row r="25" spans="1:11" ht="15.75" customHeight="1">
      <c r="B25" s="1"/>
      <c r="C25" s="31"/>
      <c r="H25" s="31"/>
      <c r="I25" s="31"/>
      <c r="J25" s="28"/>
      <c r="K25" s="28"/>
    </row>
    <row r="26" spans="1:11" ht="15.75" customHeight="1">
      <c r="B26" s="1"/>
      <c r="C26" s="31"/>
      <c r="H26" s="31"/>
      <c r="I26" s="31"/>
      <c r="J26" s="28"/>
      <c r="K26" s="28"/>
    </row>
    <row r="27" spans="1:11" ht="15.75" customHeight="1">
      <c r="B27" s="1"/>
      <c r="C27" s="31"/>
      <c r="H27" s="31"/>
      <c r="I27" s="31"/>
      <c r="J27" s="28"/>
      <c r="K27" s="28"/>
    </row>
    <row r="28" spans="1:11" ht="15.75" customHeight="1">
      <c r="B28" s="1"/>
      <c r="C28" s="31"/>
      <c r="H28" s="31"/>
      <c r="I28" s="31"/>
      <c r="J28" s="28"/>
      <c r="K28" s="28"/>
    </row>
    <row r="29" spans="1:11" ht="15.75" customHeight="1">
      <c r="B29" s="1"/>
      <c r="C29" s="31"/>
      <c r="H29" s="31"/>
      <c r="I29" s="31"/>
      <c r="J29" s="28"/>
      <c r="K29" s="28"/>
    </row>
    <row r="30" spans="1:11" ht="15.75" customHeight="1">
      <c r="B30" s="1"/>
      <c r="C30" s="31"/>
      <c r="H30" s="31"/>
      <c r="I30" s="31"/>
      <c r="J30" s="28"/>
      <c r="K30" s="28"/>
    </row>
    <row r="31" spans="1:11" ht="15.75" customHeight="1">
      <c r="B31" s="1"/>
      <c r="C31" s="31"/>
      <c r="H31" s="31"/>
      <c r="I31" s="31"/>
      <c r="J31" s="28"/>
      <c r="K31" s="28"/>
    </row>
    <row r="32" spans="1:11" ht="15.75" customHeight="1">
      <c r="B32" s="1"/>
      <c r="C32" s="31"/>
      <c r="H32" s="31"/>
      <c r="I32" s="31"/>
      <c r="J32" s="28"/>
      <c r="K32" s="28"/>
    </row>
    <row r="33" spans="2:11" ht="15.75" customHeight="1">
      <c r="B33" s="1"/>
      <c r="C33" s="31"/>
      <c r="H33" s="31"/>
      <c r="I33" s="31"/>
      <c r="J33" s="28"/>
      <c r="K33" s="28"/>
    </row>
    <row r="34" spans="2:11" ht="15.75" customHeight="1">
      <c r="B34" s="1"/>
      <c r="C34" s="31"/>
      <c r="H34" s="31"/>
      <c r="I34" s="31"/>
      <c r="J34" s="28"/>
      <c r="K34" s="28"/>
    </row>
    <row r="35" spans="2:11" ht="15.75" customHeight="1">
      <c r="B35" s="1"/>
      <c r="C35" s="31"/>
      <c r="H35" s="31"/>
      <c r="I35" s="31"/>
      <c r="J35" s="28"/>
      <c r="K35" s="28"/>
    </row>
    <row r="36" spans="2:11" ht="15.75" customHeight="1">
      <c r="B36" s="1"/>
      <c r="C36" s="31"/>
      <c r="H36" s="31"/>
      <c r="I36" s="31"/>
      <c r="J36" s="28"/>
      <c r="K36" s="28"/>
    </row>
    <row r="37" spans="2:11" ht="15.75" customHeight="1">
      <c r="B37" s="1"/>
      <c r="C37" s="31"/>
      <c r="H37" s="31"/>
      <c r="I37" s="31"/>
      <c r="J37" s="28"/>
      <c r="K37" s="28"/>
    </row>
    <row r="38" spans="2:11" ht="15.75" customHeight="1">
      <c r="B38" s="1"/>
      <c r="C38" s="31"/>
      <c r="H38" s="31"/>
      <c r="I38" s="31"/>
      <c r="J38" s="28"/>
      <c r="K38" s="28"/>
    </row>
    <row r="39" spans="2:11" ht="15.75" customHeight="1">
      <c r="B39" s="1"/>
      <c r="C39" s="31"/>
      <c r="H39" s="31"/>
      <c r="I39" s="31"/>
      <c r="J39" s="28"/>
      <c r="K39" s="28"/>
    </row>
    <row r="40" spans="2:11" ht="15.75" customHeight="1">
      <c r="B40" s="1"/>
      <c r="C40" s="31"/>
      <c r="H40" s="31"/>
      <c r="I40" s="31"/>
      <c r="J40" s="28"/>
      <c r="K40" s="28"/>
    </row>
    <row r="41" spans="2:11" ht="15.75" customHeight="1">
      <c r="B41" s="1"/>
      <c r="C41" s="31"/>
      <c r="H41" s="31"/>
      <c r="I41" s="31"/>
      <c r="J41" s="28"/>
      <c r="K41" s="28"/>
    </row>
    <row r="42" spans="2:11" ht="15.75" customHeight="1">
      <c r="B42" s="1"/>
      <c r="C42" s="31"/>
      <c r="H42" s="31"/>
      <c r="I42" s="31"/>
      <c r="J42" s="28"/>
      <c r="K42" s="28"/>
    </row>
    <row r="43" spans="2:11" ht="15.75" customHeight="1">
      <c r="B43" s="1"/>
      <c r="C43" s="31"/>
      <c r="H43" s="31"/>
      <c r="I43" s="31"/>
      <c r="J43" s="28"/>
      <c r="K43" s="28"/>
    </row>
    <row r="44" spans="2:11" ht="15.75" customHeight="1">
      <c r="B44" s="1"/>
      <c r="C44" s="31"/>
      <c r="H44" s="31"/>
      <c r="I44" s="31"/>
      <c r="J44" s="28"/>
      <c r="K44" s="28"/>
    </row>
    <row r="45" spans="2:11" ht="15.75" customHeight="1">
      <c r="B45" s="1"/>
      <c r="C45" s="31"/>
      <c r="H45" s="31"/>
      <c r="I45" s="31"/>
      <c r="J45" s="28"/>
      <c r="K45" s="28"/>
    </row>
    <row r="46" spans="2:11" ht="15.75" customHeight="1">
      <c r="B46" s="1"/>
      <c r="C46" s="31"/>
      <c r="H46" s="31"/>
      <c r="I46" s="31"/>
      <c r="J46" s="28"/>
      <c r="K46" s="28"/>
    </row>
    <row r="47" spans="2:11" ht="15.75" customHeight="1">
      <c r="B47" s="1"/>
      <c r="C47" s="31"/>
      <c r="H47" s="31"/>
      <c r="I47" s="31"/>
      <c r="J47" s="28"/>
      <c r="K47" s="28"/>
    </row>
    <row r="48" spans="2:11" ht="15.75" customHeight="1">
      <c r="B48" s="1"/>
      <c r="C48" s="31"/>
      <c r="H48" s="31"/>
      <c r="I48" s="31"/>
      <c r="J48" s="28"/>
      <c r="K48" s="28"/>
    </row>
    <row r="49" spans="2:11" ht="15.75" customHeight="1">
      <c r="B49" s="1"/>
      <c r="C49" s="31"/>
      <c r="H49" s="31"/>
      <c r="I49" s="31"/>
      <c r="J49" s="28"/>
      <c r="K49" s="28"/>
    </row>
    <row r="50" spans="2:11" ht="15.75" customHeight="1">
      <c r="B50" s="1"/>
      <c r="C50" s="31"/>
      <c r="H50" s="31"/>
      <c r="I50" s="31"/>
      <c r="J50" s="28"/>
      <c r="K50" s="28"/>
    </row>
    <row r="51" spans="2:11" ht="15.75" customHeight="1">
      <c r="B51" s="1"/>
      <c r="C51" s="31"/>
      <c r="H51" s="31"/>
      <c r="I51" s="31"/>
      <c r="J51" s="28"/>
      <c r="K51" s="28"/>
    </row>
    <row r="52" spans="2:11" ht="15.75" customHeight="1">
      <c r="B52" s="1"/>
      <c r="C52" s="31"/>
      <c r="H52" s="31"/>
      <c r="I52" s="31"/>
      <c r="J52" s="28"/>
      <c r="K52" s="28"/>
    </row>
    <row r="53" spans="2:11" ht="15.75" customHeight="1">
      <c r="B53" s="1"/>
      <c r="C53" s="31"/>
      <c r="H53" s="31"/>
      <c r="I53" s="31"/>
      <c r="J53" s="28"/>
      <c r="K53" s="28"/>
    </row>
    <row r="54" spans="2:11" ht="15.75" customHeight="1">
      <c r="B54" s="1"/>
      <c r="C54" s="31"/>
      <c r="H54" s="31"/>
      <c r="I54" s="31"/>
      <c r="J54" s="28"/>
      <c r="K54" s="28"/>
    </row>
    <row r="55" spans="2:11" ht="15.75" customHeight="1">
      <c r="B55" s="1"/>
      <c r="C55" s="31"/>
      <c r="H55" s="31"/>
      <c r="I55" s="31"/>
      <c r="J55" s="28"/>
      <c r="K55" s="28"/>
    </row>
    <row r="56" spans="2:11" ht="15.75" customHeight="1">
      <c r="B56" s="1"/>
      <c r="C56" s="31"/>
      <c r="H56" s="31"/>
      <c r="I56" s="31"/>
      <c r="J56" s="28"/>
      <c r="K56" s="28"/>
    </row>
    <row r="57" spans="2:11" ht="15.75" customHeight="1">
      <c r="B57" s="1"/>
      <c r="C57" s="31"/>
      <c r="H57" s="31"/>
      <c r="I57" s="31"/>
      <c r="J57" s="28"/>
      <c r="K57" s="28"/>
    </row>
    <row r="58" spans="2:11" ht="15.75" customHeight="1">
      <c r="B58" s="1"/>
      <c r="C58" s="31"/>
      <c r="H58" s="31"/>
      <c r="I58" s="31"/>
      <c r="J58" s="28"/>
      <c r="K58" s="28"/>
    </row>
    <row r="59" spans="2:11" ht="15.75" customHeight="1">
      <c r="B59" s="1"/>
      <c r="C59" s="31"/>
      <c r="H59" s="31"/>
      <c r="I59" s="31"/>
      <c r="J59" s="28"/>
      <c r="K59" s="28"/>
    </row>
    <row r="60" spans="2:11" ht="15.75" customHeight="1">
      <c r="B60" s="1"/>
      <c r="C60" s="31"/>
      <c r="H60" s="31"/>
      <c r="I60" s="31"/>
      <c r="J60" s="28"/>
      <c r="K60" s="28"/>
    </row>
    <row r="61" spans="2:11" ht="15.75" customHeight="1">
      <c r="B61" s="1"/>
      <c r="C61" s="31"/>
      <c r="H61" s="31"/>
      <c r="I61" s="31"/>
      <c r="J61" s="28"/>
      <c r="K61" s="28"/>
    </row>
    <row r="62" spans="2:11" ht="15.75" customHeight="1">
      <c r="B62" s="1"/>
      <c r="C62" s="31"/>
      <c r="H62" s="31"/>
      <c r="I62" s="31"/>
      <c r="J62" s="28"/>
      <c r="K62" s="28"/>
    </row>
    <row r="63" spans="2:11" ht="15.75" customHeight="1">
      <c r="B63" s="1"/>
      <c r="C63" s="31"/>
      <c r="H63" s="31"/>
      <c r="I63" s="31"/>
      <c r="J63" s="28"/>
      <c r="K63" s="28"/>
    </row>
    <row r="64" spans="2:11" ht="15.75" customHeight="1">
      <c r="B64" s="1"/>
      <c r="C64" s="31"/>
      <c r="H64" s="31"/>
      <c r="I64" s="31"/>
      <c r="J64" s="28"/>
      <c r="K64" s="28"/>
    </row>
    <row r="65" spans="2:11" ht="15.75" customHeight="1">
      <c r="B65" s="1"/>
      <c r="C65" s="31"/>
      <c r="H65" s="31"/>
      <c r="I65" s="31"/>
      <c r="J65" s="28"/>
      <c r="K65" s="28"/>
    </row>
    <row r="66" spans="2:11" ht="15.75" customHeight="1">
      <c r="B66" s="1"/>
      <c r="C66" s="31"/>
      <c r="H66" s="31"/>
      <c r="I66" s="31"/>
      <c r="J66" s="28"/>
      <c r="K66" s="28"/>
    </row>
    <row r="67" spans="2:11" ht="15.75" customHeight="1">
      <c r="B67" s="1"/>
      <c r="C67" s="31"/>
      <c r="H67" s="31"/>
      <c r="I67" s="31"/>
      <c r="J67" s="28"/>
      <c r="K67" s="28"/>
    </row>
    <row r="68" spans="2:11" ht="15.75" customHeight="1">
      <c r="B68" s="1"/>
      <c r="C68" s="31"/>
      <c r="H68" s="31"/>
      <c r="I68" s="31"/>
      <c r="J68" s="28"/>
      <c r="K68" s="28"/>
    </row>
    <row r="69" spans="2:11" ht="15.75" customHeight="1">
      <c r="B69" s="1"/>
      <c r="C69" s="31"/>
      <c r="H69" s="31"/>
      <c r="I69" s="31"/>
      <c r="J69" s="28"/>
      <c r="K69" s="28"/>
    </row>
    <row r="70" spans="2:11" ht="15.75" customHeight="1">
      <c r="B70" s="1"/>
      <c r="C70" s="31"/>
      <c r="H70" s="31"/>
      <c r="I70" s="31"/>
      <c r="J70" s="28"/>
      <c r="K70" s="28"/>
    </row>
    <row r="71" spans="2:11" ht="15.75" customHeight="1">
      <c r="B71" s="1"/>
      <c r="C71" s="31"/>
      <c r="H71" s="31"/>
      <c r="I71" s="31"/>
      <c r="J71" s="28"/>
      <c r="K71" s="28"/>
    </row>
    <row r="72" spans="2:11" ht="15.75" customHeight="1">
      <c r="B72" s="1"/>
      <c r="C72" s="31"/>
      <c r="H72" s="31"/>
      <c r="I72" s="31"/>
      <c r="J72" s="28"/>
      <c r="K72" s="28"/>
    </row>
    <row r="73" spans="2:11" ht="15.75" customHeight="1">
      <c r="B73" s="1"/>
      <c r="C73" s="31"/>
      <c r="H73" s="31"/>
      <c r="I73" s="31"/>
      <c r="J73" s="28"/>
      <c r="K73" s="28"/>
    </row>
    <row r="74" spans="2:11" ht="15.75" customHeight="1">
      <c r="B74" s="1"/>
      <c r="C74" s="31"/>
      <c r="H74" s="31"/>
      <c r="I74" s="31"/>
      <c r="J74" s="28"/>
      <c r="K74" s="28"/>
    </row>
    <row r="75" spans="2:11" ht="15.75" customHeight="1">
      <c r="B75" s="1"/>
      <c r="C75" s="31"/>
      <c r="H75" s="31"/>
      <c r="I75" s="31"/>
      <c r="J75" s="28"/>
      <c r="K75" s="28"/>
    </row>
    <row r="76" spans="2:11" ht="15.75" customHeight="1">
      <c r="B76" s="1"/>
      <c r="C76" s="31"/>
      <c r="H76" s="31"/>
      <c r="I76" s="31"/>
      <c r="J76" s="28"/>
      <c r="K76" s="28"/>
    </row>
    <row r="77" spans="2:11" ht="15.75" customHeight="1">
      <c r="B77" s="1"/>
      <c r="C77" s="31"/>
      <c r="H77" s="31"/>
      <c r="I77" s="31"/>
      <c r="J77" s="28"/>
      <c r="K77" s="28"/>
    </row>
    <row r="78" spans="2:11" ht="15.75" customHeight="1">
      <c r="B78" s="1"/>
      <c r="C78" s="31"/>
      <c r="H78" s="31"/>
      <c r="I78" s="31"/>
      <c r="J78" s="28"/>
      <c r="K78" s="28"/>
    </row>
    <row r="79" spans="2:11" ht="15.75" customHeight="1">
      <c r="B79" s="1"/>
      <c r="C79" s="31"/>
      <c r="H79" s="31"/>
      <c r="I79" s="31"/>
      <c r="J79" s="28"/>
      <c r="K79" s="28"/>
    </row>
    <row r="80" spans="2:11" ht="15.75" customHeight="1">
      <c r="B80" s="1"/>
      <c r="C80" s="31"/>
      <c r="H80" s="31"/>
      <c r="I80" s="31"/>
      <c r="J80" s="28"/>
      <c r="K80" s="28"/>
    </row>
    <row r="81" spans="8:11" ht="15.75" customHeight="1">
      <c r="H81" s="31"/>
      <c r="I81" s="31"/>
      <c r="J81" s="28"/>
      <c r="K81" s="28"/>
    </row>
    <row r="82" spans="8:11" ht="15.75" customHeight="1">
      <c r="H82" s="31"/>
      <c r="I82" s="31"/>
      <c r="J82" s="28"/>
      <c r="K82" s="28"/>
    </row>
    <row r="83" spans="8:11" ht="15.75" customHeight="1">
      <c r="H83" s="31"/>
      <c r="I83" s="31"/>
      <c r="J83" s="28"/>
      <c r="K83" s="28"/>
    </row>
    <row r="84" spans="8:11" ht="15.75" customHeight="1">
      <c r="H84" s="31"/>
      <c r="I84" s="31"/>
      <c r="J84" s="28"/>
      <c r="K84" s="28"/>
    </row>
    <row r="85" spans="8:11" ht="15.75" customHeight="1">
      <c r="H85" s="31"/>
      <c r="I85" s="31"/>
      <c r="J85" s="28"/>
      <c r="K85" s="28"/>
    </row>
    <row r="86" spans="8:11" ht="15.75" customHeight="1">
      <c r="H86" s="31"/>
      <c r="I86" s="31"/>
      <c r="J86" s="28"/>
      <c r="K86" s="28"/>
    </row>
    <row r="87" spans="8:11" ht="15.75" customHeight="1">
      <c r="H87" s="31"/>
      <c r="I87" s="31"/>
      <c r="J87" s="28"/>
      <c r="K87" s="28"/>
    </row>
    <row r="88" spans="8:11" ht="15.75" customHeight="1">
      <c r="H88" s="31"/>
      <c r="I88" s="31"/>
      <c r="J88" s="28"/>
      <c r="K88" s="28"/>
    </row>
    <row r="89" spans="8:11" ht="15.75" customHeight="1">
      <c r="H89" s="31"/>
      <c r="I89" s="31"/>
      <c r="J89" s="28"/>
      <c r="K89" s="28"/>
    </row>
    <row r="90" spans="8:11" ht="15.75" customHeight="1">
      <c r="H90" s="31"/>
      <c r="I90" s="31"/>
      <c r="J90" s="28"/>
      <c r="K90" s="28"/>
    </row>
    <row r="91" spans="8:11" ht="15.75" customHeight="1">
      <c r="H91" s="31"/>
      <c r="I91" s="31"/>
      <c r="J91" s="28"/>
      <c r="K91" s="28"/>
    </row>
    <row r="92" spans="8:11" ht="15.75" customHeight="1">
      <c r="H92" s="31"/>
      <c r="I92" s="31"/>
      <c r="J92" s="28"/>
      <c r="K92" s="28"/>
    </row>
    <row r="93" spans="8:11" ht="15.75" customHeight="1">
      <c r="H93" s="31"/>
      <c r="I93" s="31"/>
      <c r="J93" s="28"/>
      <c r="K93" s="28"/>
    </row>
    <row r="94" spans="8:11" ht="15.75" customHeight="1">
      <c r="H94" s="31"/>
      <c r="I94" s="31"/>
      <c r="J94" s="28"/>
      <c r="K94" s="28"/>
    </row>
    <row r="95" spans="8:11" ht="15.75" customHeight="1">
      <c r="H95" s="31"/>
      <c r="I95" s="31"/>
      <c r="J95" s="28"/>
      <c r="K95" s="28"/>
    </row>
    <row r="96" spans="8:11" ht="15.75" customHeight="1">
      <c r="H96" s="31"/>
      <c r="I96" s="31"/>
      <c r="J96" s="28"/>
      <c r="K96" s="28"/>
    </row>
    <row r="97" spans="8:11" ht="15.75" customHeight="1">
      <c r="H97" s="31"/>
      <c r="I97" s="31"/>
      <c r="J97" s="28"/>
      <c r="K97" s="28"/>
    </row>
    <row r="98" spans="8:11" ht="15.75" customHeight="1">
      <c r="H98" s="31"/>
      <c r="I98" s="31"/>
      <c r="J98" s="28"/>
      <c r="K98" s="28"/>
    </row>
    <row r="99" spans="8:11" ht="15.75" customHeight="1">
      <c r="H99" s="31"/>
      <c r="I99" s="31"/>
      <c r="J99" s="28"/>
      <c r="K99" s="28"/>
    </row>
    <row r="100" spans="8:11" ht="15.75" customHeight="1">
      <c r="H100" s="31"/>
      <c r="I100" s="31"/>
      <c r="J100" s="28"/>
      <c r="K100" s="28"/>
    </row>
    <row r="101" spans="8:11" ht="15.75" customHeight="1">
      <c r="H101" s="31"/>
      <c r="I101" s="31"/>
      <c r="J101" s="28"/>
      <c r="K101" s="28"/>
    </row>
    <row r="102" spans="8:11" ht="15.75" customHeight="1">
      <c r="H102" s="31"/>
      <c r="I102" s="31"/>
      <c r="J102" s="28"/>
      <c r="K102" s="28"/>
    </row>
    <row r="103" spans="8:11" ht="15.75" customHeight="1">
      <c r="H103" s="31"/>
      <c r="I103" s="31"/>
      <c r="J103" s="28"/>
      <c r="K103" s="28"/>
    </row>
    <row r="104" spans="8:11" ht="15.75" customHeight="1">
      <c r="H104" s="31"/>
      <c r="I104" s="31"/>
      <c r="J104" s="28"/>
      <c r="K104" s="28"/>
    </row>
    <row r="105" spans="8:11" ht="15.75" customHeight="1">
      <c r="H105" s="31"/>
      <c r="I105" s="31"/>
      <c r="J105" s="28"/>
      <c r="K105" s="28"/>
    </row>
    <row r="106" spans="8:11" ht="15.75" customHeight="1">
      <c r="H106" s="31"/>
      <c r="I106" s="31"/>
      <c r="J106" s="28"/>
      <c r="K106" s="28"/>
    </row>
    <row r="107" spans="8:11" ht="15.75" customHeight="1">
      <c r="H107" s="31"/>
      <c r="I107" s="31"/>
      <c r="J107" s="28"/>
      <c r="K107" s="28"/>
    </row>
    <row r="108" spans="8:11" ht="15.75" customHeight="1">
      <c r="H108" s="31"/>
      <c r="I108" s="31"/>
      <c r="J108" s="28"/>
      <c r="K108" s="28"/>
    </row>
    <row r="109" spans="8:11" ht="15.75" customHeight="1">
      <c r="H109" s="31"/>
      <c r="I109" s="31"/>
      <c r="J109" s="28"/>
      <c r="K109" s="28"/>
    </row>
    <row r="110" spans="8:11" ht="15.75" customHeight="1">
      <c r="H110" s="31"/>
      <c r="I110" s="31"/>
      <c r="J110" s="28"/>
      <c r="K110" s="28"/>
    </row>
    <row r="111" spans="8:11" ht="15.75" customHeight="1">
      <c r="H111" s="31"/>
      <c r="I111" s="31"/>
      <c r="J111" s="28"/>
      <c r="K111" s="28"/>
    </row>
    <row r="112" spans="8:11" ht="15.75" customHeight="1">
      <c r="H112" s="31"/>
      <c r="I112" s="31"/>
      <c r="J112" s="28"/>
      <c r="K112" s="28"/>
    </row>
    <row r="113" spans="8:11" ht="15.75" customHeight="1">
      <c r="H113" s="31"/>
      <c r="I113" s="31"/>
      <c r="J113" s="28"/>
      <c r="K113" s="28"/>
    </row>
    <row r="114" spans="8:11" ht="15.75" customHeight="1">
      <c r="H114" s="31"/>
      <c r="I114" s="31"/>
      <c r="J114" s="28"/>
      <c r="K114" s="28"/>
    </row>
    <row r="115" spans="8:11" ht="15.75" customHeight="1">
      <c r="H115" s="31"/>
      <c r="I115" s="31"/>
      <c r="J115" s="28"/>
      <c r="K115" s="28"/>
    </row>
    <row r="116" spans="8:11" ht="15.75" customHeight="1">
      <c r="H116" s="31"/>
      <c r="I116" s="31"/>
      <c r="J116" s="28"/>
      <c r="K116" s="28"/>
    </row>
    <row r="117" spans="8:11" ht="15.75" customHeight="1">
      <c r="H117" s="31"/>
      <c r="I117" s="31"/>
      <c r="J117" s="28"/>
      <c r="K117" s="28"/>
    </row>
    <row r="118" spans="8:11" ht="15.75" customHeight="1">
      <c r="H118" s="31"/>
      <c r="I118" s="31"/>
      <c r="J118" s="28"/>
      <c r="K118" s="28"/>
    </row>
    <row r="119" spans="8:11" ht="15.75" customHeight="1">
      <c r="H119" s="31"/>
      <c r="I119" s="31"/>
      <c r="J119" s="28"/>
      <c r="K119" s="28"/>
    </row>
    <row r="120" spans="8:11" ht="15.75" customHeight="1">
      <c r="H120" s="31"/>
      <c r="I120" s="31"/>
      <c r="J120" s="28"/>
      <c r="K120" s="28"/>
    </row>
    <row r="121" spans="8:11" ht="15.75" customHeight="1">
      <c r="H121" s="31"/>
      <c r="I121" s="31"/>
      <c r="J121" s="28"/>
      <c r="K121" s="28"/>
    </row>
    <row r="122" spans="8:11" ht="15.75" customHeight="1">
      <c r="H122" s="31"/>
      <c r="I122" s="31"/>
      <c r="J122" s="28"/>
      <c r="K122" s="28"/>
    </row>
    <row r="123" spans="8:11" ht="15.75" customHeight="1">
      <c r="H123" s="31"/>
      <c r="I123" s="31"/>
      <c r="J123" s="28"/>
      <c r="K123" s="28"/>
    </row>
    <row r="124" spans="8:11" ht="15.75" customHeight="1">
      <c r="H124" s="31"/>
      <c r="I124" s="31"/>
      <c r="J124" s="28"/>
      <c r="K124" s="28"/>
    </row>
    <row r="125" spans="8:11" ht="15.75" customHeight="1">
      <c r="H125" s="31"/>
      <c r="I125" s="31"/>
      <c r="J125" s="28"/>
      <c r="K125" s="28"/>
    </row>
    <row r="126" spans="8:11" ht="15.75" customHeight="1">
      <c r="H126" s="31"/>
      <c r="I126" s="31"/>
      <c r="J126" s="28"/>
      <c r="K126" s="28"/>
    </row>
    <row r="127" spans="8:11" ht="15.75" customHeight="1">
      <c r="H127" s="31"/>
      <c r="I127" s="31"/>
      <c r="J127" s="28"/>
      <c r="K127" s="28"/>
    </row>
    <row r="128" spans="8:11" ht="15.75" customHeight="1">
      <c r="H128" s="31"/>
      <c r="I128" s="31"/>
      <c r="J128" s="28"/>
      <c r="K128" s="28"/>
    </row>
    <row r="129" spans="8:11" ht="15.75" customHeight="1">
      <c r="H129" s="31"/>
      <c r="I129" s="31"/>
      <c r="J129" s="28"/>
      <c r="K129" s="28"/>
    </row>
    <row r="130" spans="8:11" ht="15.75" customHeight="1">
      <c r="H130" s="31"/>
      <c r="I130" s="31"/>
      <c r="J130" s="28"/>
      <c r="K130" s="28"/>
    </row>
    <row r="131" spans="8:11" ht="15.75" customHeight="1">
      <c r="H131" s="31"/>
      <c r="I131" s="31"/>
      <c r="J131" s="28"/>
      <c r="K131" s="28"/>
    </row>
    <row r="132" spans="8:11" ht="15.75" customHeight="1">
      <c r="H132" s="31"/>
      <c r="I132" s="31"/>
      <c r="J132" s="28"/>
      <c r="K132" s="28"/>
    </row>
    <row r="133" spans="8:11" ht="15.75" customHeight="1">
      <c r="H133" s="31"/>
      <c r="I133" s="31"/>
      <c r="J133" s="28"/>
      <c r="K133" s="28"/>
    </row>
    <row r="134" spans="8:11" ht="15.75" customHeight="1">
      <c r="H134" s="31"/>
      <c r="I134" s="31"/>
      <c r="J134" s="28"/>
      <c r="K134" s="28"/>
    </row>
    <row r="135" spans="8:11" ht="15.75" customHeight="1">
      <c r="H135" s="31"/>
      <c r="I135" s="31"/>
      <c r="J135" s="28"/>
      <c r="K135" s="28"/>
    </row>
    <row r="136" spans="8:11" ht="15.75" customHeight="1">
      <c r="H136" s="31"/>
      <c r="I136" s="31"/>
      <c r="J136" s="28"/>
      <c r="K136" s="28"/>
    </row>
    <row r="137" spans="8:11" ht="15.75" customHeight="1">
      <c r="H137" s="31"/>
      <c r="I137" s="31"/>
      <c r="J137" s="28"/>
      <c r="K137" s="28"/>
    </row>
    <row r="138" spans="8:11" ht="15.75" customHeight="1">
      <c r="H138" s="31"/>
      <c r="I138" s="31"/>
      <c r="J138" s="28"/>
      <c r="K138" s="28"/>
    </row>
    <row r="139" spans="8:11" ht="15.75" customHeight="1">
      <c r="H139" s="31"/>
      <c r="I139" s="31"/>
      <c r="J139" s="28"/>
      <c r="K139" s="28"/>
    </row>
    <row r="140" spans="8:11" ht="15.75" customHeight="1">
      <c r="H140" s="31"/>
      <c r="I140" s="31"/>
      <c r="J140" s="28"/>
      <c r="K140" s="28"/>
    </row>
    <row r="141" spans="8:11" ht="15.75" customHeight="1">
      <c r="H141" s="31"/>
      <c r="I141" s="31"/>
      <c r="J141" s="28"/>
      <c r="K141" s="28"/>
    </row>
    <row r="142" spans="8:11" ht="15.75" customHeight="1">
      <c r="H142" s="31"/>
      <c r="I142" s="31"/>
      <c r="J142" s="28"/>
      <c r="K142" s="28"/>
    </row>
    <row r="143" spans="8:11" ht="15.75" customHeight="1">
      <c r="H143" s="31"/>
      <c r="I143" s="31"/>
      <c r="J143" s="28"/>
      <c r="K143" s="28"/>
    </row>
    <row r="144" spans="8:11" ht="15.75" customHeight="1">
      <c r="H144" s="31"/>
      <c r="I144" s="31"/>
      <c r="J144" s="28"/>
      <c r="K144" s="28"/>
    </row>
    <row r="145" spans="8:11" ht="15.75" customHeight="1">
      <c r="H145" s="31"/>
      <c r="I145" s="31"/>
      <c r="J145" s="28"/>
      <c r="K145" s="28"/>
    </row>
    <row r="146" spans="8:11" ht="15.75" customHeight="1">
      <c r="H146" s="31"/>
      <c r="I146" s="31"/>
      <c r="J146" s="28"/>
      <c r="K146" s="28"/>
    </row>
    <row r="147" spans="8:11" ht="15.75" customHeight="1">
      <c r="H147" s="31"/>
      <c r="I147" s="31"/>
      <c r="J147" s="28"/>
      <c r="K147" s="28"/>
    </row>
    <row r="148" spans="8:11" ht="15.75" customHeight="1">
      <c r="H148" s="31"/>
      <c r="I148" s="31"/>
      <c r="J148" s="28"/>
      <c r="K148" s="28"/>
    </row>
    <row r="149" spans="8:11" ht="15.75" customHeight="1">
      <c r="H149" s="31"/>
      <c r="I149" s="31"/>
      <c r="J149" s="28"/>
      <c r="K149" s="28"/>
    </row>
    <row r="150" spans="8:11" ht="15.75" customHeight="1">
      <c r="H150" s="31"/>
      <c r="I150" s="31"/>
      <c r="J150" s="28"/>
      <c r="K150" s="28"/>
    </row>
    <row r="151" spans="8:11" ht="15.75" customHeight="1">
      <c r="H151" s="31"/>
      <c r="I151" s="31"/>
      <c r="J151" s="28"/>
      <c r="K151" s="28"/>
    </row>
    <row r="152" spans="8:11" ht="15.75" customHeight="1">
      <c r="H152" s="31"/>
      <c r="I152" s="31"/>
      <c r="J152" s="28"/>
      <c r="K152" s="28"/>
    </row>
    <row r="153" spans="8:11" ht="15.75" customHeight="1">
      <c r="H153" s="31"/>
      <c r="I153" s="31"/>
      <c r="J153" s="28"/>
      <c r="K153" s="28"/>
    </row>
    <row r="154" spans="8:11" ht="15.75" customHeight="1">
      <c r="H154" s="31"/>
      <c r="I154" s="31"/>
      <c r="J154" s="28"/>
      <c r="K154" s="28"/>
    </row>
    <row r="155" spans="8:11" ht="15.75" customHeight="1">
      <c r="H155" s="31"/>
      <c r="I155" s="31"/>
      <c r="J155" s="28"/>
      <c r="K155" s="28"/>
    </row>
    <row r="156" spans="8:11" ht="15.75" customHeight="1">
      <c r="H156" s="31"/>
      <c r="I156" s="31"/>
      <c r="J156" s="28"/>
      <c r="K156" s="28"/>
    </row>
    <row r="157" spans="8:11" ht="15.75" customHeight="1">
      <c r="H157" s="31"/>
      <c r="I157" s="31"/>
      <c r="J157" s="28"/>
      <c r="K157" s="28"/>
    </row>
    <row r="158" spans="8:11" ht="15.75" customHeight="1">
      <c r="H158" s="31"/>
      <c r="I158" s="31"/>
      <c r="J158" s="28"/>
      <c r="K158" s="28"/>
    </row>
    <row r="159" spans="8:11" ht="15.75" customHeight="1">
      <c r="H159" s="31"/>
      <c r="I159" s="31"/>
      <c r="J159" s="28"/>
      <c r="K159" s="28"/>
    </row>
    <row r="160" spans="8:11" ht="15.75" customHeight="1">
      <c r="H160" s="31"/>
      <c r="I160" s="31"/>
      <c r="J160" s="28"/>
      <c r="K160" s="28"/>
    </row>
    <row r="161" spans="8:11" ht="15.75" customHeight="1">
      <c r="H161" s="31"/>
      <c r="I161" s="31"/>
      <c r="J161" s="28"/>
      <c r="K161" s="28"/>
    </row>
    <row r="162" spans="8:11" ht="15.75" customHeight="1">
      <c r="H162" s="31"/>
      <c r="I162" s="31"/>
      <c r="J162" s="28"/>
      <c r="K162" s="28"/>
    </row>
    <row r="163" spans="8:11" ht="15.75" customHeight="1">
      <c r="H163" s="31"/>
      <c r="I163" s="31"/>
      <c r="J163" s="28"/>
      <c r="K163" s="28"/>
    </row>
    <row r="164" spans="8:11" ht="15.75" customHeight="1">
      <c r="H164" s="31"/>
      <c r="I164" s="31"/>
      <c r="J164" s="28"/>
      <c r="K164" s="28"/>
    </row>
    <row r="165" spans="8:11" ht="15.75" customHeight="1">
      <c r="H165" s="31"/>
      <c r="I165" s="31"/>
      <c r="J165" s="28"/>
      <c r="K165" s="28"/>
    </row>
    <row r="166" spans="8:11" ht="15.75" customHeight="1">
      <c r="H166" s="31"/>
      <c r="I166" s="31"/>
      <c r="J166" s="28"/>
      <c r="K166" s="28"/>
    </row>
    <row r="167" spans="8:11" ht="15.75" customHeight="1">
      <c r="H167" s="31"/>
      <c r="I167" s="31"/>
      <c r="J167" s="28"/>
      <c r="K167" s="28"/>
    </row>
    <row r="168" spans="8:11" ht="15.75" customHeight="1">
      <c r="H168" s="31"/>
      <c r="I168" s="31"/>
      <c r="J168" s="28"/>
      <c r="K168" s="28"/>
    </row>
    <row r="169" spans="8:11" ht="15.75" customHeight="1">
      <c r="H169" s="31"/>
      <c r="I169" s="31"/>
      <c r="J169" s="28"/>
      <c r="K169" s="28"/>
    </row>
    <row r="170" spans="8:11" ht="15.75" customHeight="1">
      <c r="H170" s="31"/>
      <c r="I170" s="31"/>
      <c r="J170" s="28"/>
      <c r="K170" s="28"/>
    </row>
    <row r="171" spans="8:11" ht="15.75" customHeight="1">
      <c r="H171" s="31"/>
      <c r="I171" s="31"/>
      <c r="J171" s="28"/>
      <c r="K171" s="28"/>
    </row>
    <row r="172" spans="8:11" ht="15.75" customHeight="1">
      <c r="H172" s="31"/>
      <c r="I172" s="31"/>
      <c r="J172" s="28"/>
      <c r="K172" s="28"/>
    </row>
    <row r="173" spans="8:11" ht="15.75" customHeight="1">
      <c r="H173" s="31"/>
      <c r="I173" s="31"/>
      <c r="J173" s="28"/>
      <c r="K173" s="28"/>
    </row>
    <row r="174" spans="8:11" ht="15.75" customHeight="1">
      <c r="H174" s="31"/>
      <c r="I174" s="31"/>
      <c r="J174" s="28"/>
      <c r="K174" s="28"/>
    </row>
    <row r="175" spans="8:11" ht="15.75" customHeight="1">
      <c r="H175" s="31"/>
      <c r="I175" s="31"/>
      <c r="J175" s="28"/>
      <c r="K175" s="28"/>
    </row>
    <row r="176" spans="8:11" ht="15.75" customHeight="1">
      <c r="H176" s="31"/>
      <c r="I176" s="31"/>
      <c r="J176" s="28"/>
      <c r="K176" s="28"/>
    </row>
    <row r="177" spans="8:11" ht="15.75" customHeight="1">
      <c r="H177" s="31"/>
      <c r="I177" s="31"/>
      <c r="J177" s="28"/>
      <c r="K177" s="28"/>
    </row>
    <row r="178" spans="8:11" ht="15.75" customHeight="1">
      <c r="H178" s="31"/>
      <c r="I178" s="31"/>
      <c r="J178" s="28"/>
      <c r="K178" s="28"/>
    </row>
    <row r="179" spans="8:11" ht="15.75" customHeight="1">
      <c r="H179" s="31"/>
      <c r="I179" s="31"/>
      <c r="J179" s="28"/>
      <c r="K179" s="28"/>
    </row>
    <row r="180" spans="8:11" ht="15.75" customHeight="1">
      <c r="H180" s="31"/>
      <c r="I180" s="31"/>
      <c r="J180" s="28"/>
      <c r="K180" s="28"/>
    </row>
    <row r="181" spans="8:11" ht="15.75" customHeight="1">
      <c r="H181" s="31"/>
      <c r="I181" s="31"/>
      <c r="J181" s="28"/>
      <c r="K181" s="28"/>
    </row>
    <row r="182" spans="8:11" ht="15.75" customHeight="1">
      <c r="H182" s="31"/>
      <c r="I182" s="31"/>
      <c r="J182" s="28"/>
      <c r="K182" s="28"/>
    </row>
    <row r="183" spans="8:11" ht="15.75" customHeight="1">
      <c r="H183" s="31"/>
      <c r="I183" s="31"/>
      <c r="J183" s="28"/>
      <c r="K183" s="28"/>
    </row>
    <row r="184" spans="8:11" ht="15.75" customHeight="1">
      <c r="H184" s="31"/>
      <c r="I184" s="31"/>
      <c r="J184" s="28"/>
      <c r="K184" s="28"/>
    </row>
    <row r="185" spans="8:11" ht="15.75" customHeight="1">
      <c r="H185" s="31"/>
      <c r="I185" s="31"/>
      <c r="J185" s="28"/>
      <c r="K185" s="28"/>
    </row>
    <row r="186" spans="8:11" ht="15.75" customHeight="1">
      <c r="H186" s="31"/>
      <c r="I186" s="31"/>
      <c r="J186" s="28"/>
      <c r="K186" s="28"/>
    </row>
    <row r="187" spans="8:11" ht="15.75" customHeight="1">
      <c r="H187" s="31"/>
      <c r="I187" s="31"/>
      <c r="J187" s="28"/>
      <c r="K187" s="28"/>
    </row>
    <row r="188" spans="8:11" ht="15.75" customHeight="1">
      <c r="H188" s="31"/>
      <c r="I188" s="31"/>
      <c r="J188" s="28"/>
      <c r="K188" s="28"/>
    </row>
    <row r="189" spans="8:11" ht="15.75" customHeight="1">
      <c r="H189" s="31"/>
      <c r="I189" s="31"/>
      <c r="J189" s="28"/>
      <c r="K189" s="28"/>
    </row>
    <row r="190" spans="8:11" ht="15.75" customHeight="1">
      <c r="H190" s="31"/>
      <c r="I190" s="31"/>
      <c r="J190" s="28"/>
      <c r="K190" s="28"/>
    </row>
    <row r="191" spans="8:11" ht="15.75" customHeight="1">
      <c r="H191" s="31"/>
      <c r="I191" s="31"/>
      <c r="J191" s="28"/>
      <c r="K191" s="28"/>
    </row>
    <row r="192" spans="8:11" ht="15.75" customHeight="1">
      <c r="H192" s="31"/>
      <c r="I192" s="31"/>
      <c r="J192" s="28"/>
      <c r="K192" s="28"/>
    </row>
    <row r="193" spans="8:11" ht="15.75" customHeight="1">
      <c r="H193" s="31"/>
      <c r="I193" s="31"/>
      <c r="J193" s="28"/>
      <c r="K193" s="28"/>
    </row>
    <row r="194" spans="8:11" ht="15.75" customHeight="1">
      <c r="H194" s="31"/>
      <c r="I194" s="31"/>
      <c r="J194" s="28"/>
      <c r="K194" s="28"/>
    </row>
    <row r="195" spans="8:11" ht="15.75" customHeight="1">
      <c r="H195" s="31"/>
      <c r="I195" s="31"/>
      <c r="J195" s="28"/>
      <c r="K195" s="28"/>
    </row>
    <row r="196" spans="8:11" ht="15.75" customHeight="1">
      <c r="H196" s="31"/>
      <c r="I196" s="31"/>
      <c r="J196" s="28"/>
      <c r="K196" s="28"/>
    </row>
    <row r="197" spans="8:11" ht="15.75" customHeight="1">
      <c r="H197" s="31"/>
      <c r="I197" s="31"/>
      <c r="J197" s="28"/>
      <c r="K197" s="28"/>
    </row>
    <row r="198" spans="8:11" ht="15.75" customHeight="1">
      <c r="H198" s="31"/>
      <c r="I198" s="31"/>
      <c r="J198" s="28"/>
      <c r="K198" s="28"/>
    </row>
    <row r="199" spans="8:11" ht="15.75" customHeight="1">
      <c r="H199" s="31"/>
      <c r="I199" s="31"/>
      <c r="J199" s="28"/>
      <c r="K199" s="28"/>
    </row>
    <row r="200" spans="8:11" ht="15.75" customHeight="1">
      <c r="H200" s="31"/>
      <c r="I200" s="31"/>
      <c r="J200" s="28"/>
      <c r="K200" s="28"/>
    </row>
    <row r="201" spans="8:11" ht="15.75" customHeight="1">
      <c r="H201" s="31"/>
      <c r="I201" s="31"/>
      <c r="J201" s="28"/>
      <c r="K201" s="28"/>
    </row>
    <row r="202" spans="8:11" ht="15.75" customHeight="1">
      <c r="H202" s="31"/>
      <c r="I202" s="31"/>
      <c r="J202" s="28"/>
      <c r="K202" s="28"/>
    </row>
    <row r="203" spans="8:11" ht="15.75" customHeight="1">
      <c r="H203" s="31"/>
      <c r="I203" s="31"/>
      <c r="J203" s="28"/>
      <c r="K203" s="28"/>
    </row>
    <row r="204" spans="8:11" ht="15.75" customHeight="1">
      <c r="H204" s="31"/>
      <c r="I204" s="31"/>
      <c r="J204" s="28"/>
      <c r="K204" s="28"/>
    </row>
    <row r="205" spans="8:11" ht="15.75" customHeight="1">
      <c r="H205" s="31"/>
      <c r="I205" s="31"/>
      <c r="J205" s="28"/>
      <c r="K205" s="28"/>
    </row>
    <row r="206" spans="8:11" ht="15.75" customHeight="1">
      <c r="H206" s="31"/>
      <c r="I206" s="31"/>
      <c r="J206" s="28"/>
      <c r="K206" s="28"/>
    </row>
    <row r="207" spans="8:11" ht="15.75" customHeight="1">
      <c r="H207" s="31"/>
      <c r="I207" s="31"/>
      <c r="J207" s="28"/>
      <c r="K207" s="28"/>
    </row>
    <row r="208" spans="8:11" ht="15.75" customHeight="1">
      <c r="H208" s="31"/>
      <c r="I208" s="31"/>
      <c r="J208" s="28"/>
      <c r="K208" s="28"/>
    </row>
    <row r="209" spans="8:11" ht="15.75" customHeight="1">
      <c r="H209" s="31"/>
      <c r="I209" s="31"/>
      <c r="J209" s="28"/>
      <c r="K209" s="28"/>
    </row>
    <row r="210" spans="8:11" ht="15.75" customHeight="1">
      <c r="H210" s="31"/>
      <c r="I210" s="31"/>
      <c r="J210" s="28"/>
      <c r="K210" s="28"/>
    </row>
    <row r="211" spans="8:11" ht="15.75" customHeight="1">
      <c r="H211" s="31"/>
      <c r="I211" s="31"/>
      <c r="J211" s="28"/>
      <c r="K211" s="28"/>
    </row>
    <row r="212" spans="8:11" ht="15.75" customHeight="1">
      <c r="H212" s="31"/>
      <c r="I212" s="31"/>
      <c r="J212" s="28"/>
      <c r="K212" s="28"/>
    </row>
    <row r="213" spans="8:11" ht="15.75" customHeight="1">
      <c r="H213" s="31"/>
      <c r="I213" s="31"/>
      <c r="J213" s="28"/>
      <c r="K213" s="28"/>
    </row>
    <row r="214" spans="8:11" ht="15.75" customHeight="1">
      <c r="H214" s="31"/>
      <c r="I214" s="31"/>
      <c r="J214" s="28"/>
      <c r="K214" s="28"/>
    </row>
    <row r="215" spans="8:11" ht="15.75" customHeight="1">
      <c r="H215" s="31"/>
      <c r="I215" s="31"/>
      <c r="J215" s="28"/>
      <c r="K215" s="28"/>
    </row>
    <row r="216" spans="8:11" ht="15.75" customHeight="1">
      <c r="H216" s="31"/>
      <c r="I216" s="31"/>
      <c r="J216" s="28"/>
      <c r="K216" s="28"/>
    </row>
  </sheetData>
  <mergeCells count="6">
    <mergeCell ref="A1:I8"/>
    <mergeCell ref="J1:K1"/>
    <mergeCell ref="A9:E9"/>
    <mergeCell ref="F9:G9"/>
    <mergeCell ref="A10:C10"/>
    <mergeCell ref="F10:I10"/>
  </mergeCells>
  <conditionalFormatting sqref="A12:I19">
    <cfRule type="expression" dxfId="5" priority="1">
      <formula>$E:$E=TRUE</formula>
    </cfRule>
    <cfRule type="expression" dxfId="4" priority="2">
      <formula>$F:$F=TRUE</formula>
    </cfRule>
  </conditionalFormatting>
  <conditionalFormatting sqref="A12:I98">
    <cfRule type="expression" dxfId="3" priority="3">
      <formula>$F:$F=TRUE</formula>
    </cfRule>
    <cfRule type="expression" dxfId="2" priority="4">
      <formula>$E:$E=TRUE</formula>
    </cfRule>
  </conditionalFormatting>
  <pageMargins left="0" right="0" top="0" bottom="0" header="0" footer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  <outlinePr summaryBelow="0" summaryRight="0"/>
  </sheetPr>
  <dimension ref="A1:K179"/>
  <sheetViews>
    <sheetView topLeftCell="A9" workbookViewId="0">
      <selection activeCell="I17" sqref="I17"/>
    </sheetView>
  </sheetViews>
  <sheetFormatPr defaultColWidth="12.5546875" defaultRowHeight="15.75" customHeight="1"/>
  <cols>
    <col min="1" max="1" width="6.109375" customWidth="1"/>
    <col min="2" max="2" width="64" customWidth="1"/>
    <col min="3" max="3" width="71.6640625" customWidth="1"/>
    <col min="4" max="5" width="8.6640625" customWidth="1"/>
    <col min="6" max="6" width="7.6640625" customWidth="1"/>
    <col min="7" max="7" width="22.109375" customWidth="1"/>
    <col min="8" max="9" width="37.44140625" customWidth="1"/>
    <col min="10" max="10" width="17.6640625" hidden="1" customWidth="1"/>
    <col min="11" max="11" width="18.33203125" hidden="1" customWidth="1"/>
    <col min="12" max="26" width="14.44140625" customWidth="1"/>
  </cols>
  <sheetData>
    <row r="1" spans="1:11" ht="31.5" hidden="1" customHeight="1">
      <c r="A1" s="131" t="s">
        <v>21</v>
      </c>
      <c r="B1" s="116"/>
      <c r="C1" s="116"/>
      <c r="D1" s="116"/>
      <c r="E1" s="116"/>
      <c r="F1" s="116"/>
      <c r="G1" s="116"/>
      <c r="H1" s="116"/>
      <c r="I1" s="117"/>
      <c r="J1" s="131" t="s">
        <v>22</v>
      </c>
      <c r="K1" s="117"/>
    </row>
    <row r="2" spans="1:11" ht="31.5" hidden="1" customHeight="1">
      <c r="A2" s="118"/>
      <c r="B2" s="111"/>
      <c r="C2" s="111"/>
      <c r="D2" s="111"/>
      <c r="E2" s="111"/>
      <c r="F2" s="111"/>
      <c r="G2" s="111"/>
      <c r="H2" s="111"/>
      <c r="I2" s="119"/>
      <c r="J2" s="23" t="s">
        <v>9</v>
      </c>
      <c r="K2" s="24" t="str">
        <f>IF(K4=0,"NO",IF(K4=K6,"YES",IF(K4&lt;K6,"IN PROGRESS",IF(K3&gt;0,"IN PROGRESS"))))</f>
        <v>NO</v>
      </c>
    </row>
    <row r="3" spans="1:11" ht="31.5" hidden="1" customHeight="1">
      <c r="A3" s="118"/>
      <c r="B3" s="111"/>
      <c r="C3" s="111"/>
      <c r="D3" s="111"/>
      <c r="E3" s="111"/>
      <c r="F3" s="111"/>
      <c r="G3" s="111"/>
      <c r="H3" s="111"/>
      <c r="I3" s="119"/>
      <c r="J3" s="23" t="s">
        <v>10</v>
      </c>
      <c r="K3" s="25">
        <f>COUNTIF(F12:F965,TRUE)</f>
        <v>0</v>
      </c>
    </row>
    <row r="4" spans="1:11" ht="31.5" hidden="1" customHeight="1">
      <c r="A4" s="118"/>
      <c r="B4" s="111"/>
      <c r="C4" s="111"/>
      <c r="D4" s="111"/>
      <c r="E4" s="111"/>
      <c r="F4" s="111"/>
      <c r="G4" s="111"/>
      <c r="H4" s="111"/>
      <c r="I4" s="119"/>
      <c r="J4" s="23" t="s">
        <v>13</v>
      </c>
      <c r="K4" s="25">
        <f>COUNTIF(E12:E965,TRUE)</f>
        <v>0</v>
      </c>
    </row>
    <row r="5" spans="1:11" ht="31.5" hidden="1" customHeight="1">
      <c r="A5" s="118"/>
      <c r="B5" s="111"/>
      <c r="C5" s="111"/>
      <c r="D5" s="111"/>
      <c r="E5" s="111"/>
      <c r="F5" s="111"/>
      <c r="G5" s="111"/>
      <c r="H5" s="111"/>
      <c r="I5" s="119"/>
      <c r="J5" s="23" t="s">
        <v>11</v>
      </c>
      <c r="K5" s="25" t="str">
        <f>CONCATENATE(K4," of ",K6)</f>
        <v>0 of 9</v>
      </c>
    </row>
    <row r="6" spans="1:11" ht="31.5" hidden="1" customHeight="1">
      <c r="A6" s="118"/>
      <c r="B6" s="111"/>
      <c r="C6" s="111"/>
      <c r="D6" s="111"/>
      <c r="E6" s="111"/>
      <c r="F6" s="111"/>
      <c r="G6" s="111"/>
      <c r="H6" s="111"/>
      <c r="I6" s="119"/>
      <c r="J6" s="23" t="s">
        <v>14</v>
      </c>
      <c r="K6" s="25">
        <f>COUNTA(E12:E962)</f>
        <v>9</v>
      </c>
    </row>
    <row r="7" spans="1:11" ht="31.5" hidden="1" customHeight="1">
      <c r="A7" s="118"/>
      <c r="B7" s="111"/>
      <c r="C7" s="111"/>
      <c r="D7" s="111"/>
      <c r="E7" s="111"/>
      <c r="F7" s="111"/>
      <c r="G7" s="111"/>
      <c r="H7" s="111"/>
      <c r="I7" s="119"/>
      <c r="J7" s="23" t="s">
        <v>23</v>
      </c>
      <c r="K7" s="25">
        <f>COUNTIF(D12:D965,TRUE)</f>
        <v>9</v>
      </c>
    </row>
    <row r="8" spans="1:11" ht="31.5" hidden="1" customHeight="1">
      <c r="A8" s="120"/>
      <c r="B8" s="121"/>
      <c r="C8" s="121"/>
      <c r="D8" s="121"/>
      <c r="E8" s="121"/>
      <c r="F8" s="121"/>
      <c r="G8" s="121"/>
      <c r="H8" s="121"/>
      <c r="I8" s="122"/>
      <c r="J8" s="26" t="s">
        <v>8</v>
      </c>
      <c r="K8" s="27" t="str">
        <f>IF(K7=K6,"Ready for UAT",IF(K7=0,"Not Ready for UAT",IF(K7&lt;K6,"Partially Ready for UAT")))</f>
        <v>Ready for UAT</v>
      </c>
    </row>
    <row r="9" spans="1:11" ht="31.5" customHeight="1">
      <c r="A9" s="123" t="s">
        <v>112</v>
      </c>
      <c r="B9" s="124"/>
      <c r="C9" s="124"/>
      <c r="D9" s="124"/>
      <c r="E9" s="124"/>
      <c r="F9" s="125"/>
      <c r="G9" s="124"/>
      <c r="H9" s="43"/>
      <c r="I9" s="43"/>
      <c r="J9" s="4"/>
      <c r="K9" s="4"/>
    </row>
    <row r="10" spans="1:11" ht="23.25" customHeight="1">
      <c r="A10" s="137" t="s">
        <v>113</v>
      </c>
      <c r="B10" s="111"/>
      <c r="C10" s="111"/>
      <c r="D10" s="17"/>
      <c r="E10" s="17" t="b">
        <f>IF(K4=K6,TRUE,FALSE)</f>
        <v>0</v>
      </c>
      <c r="F10" s="127" t="s">
        <v>26</v>
      </c>
      <c r="G10" s="111"/>
      <c r="H10" s="111"/>
      <c r="I10" s="111"/>
      <c r="J10" s="4"/>
      <c r="K10" s="4"/>
    </row>
    <row r="11" spans="1:11" ht="20.25" customHeight="1">
      <c r="A11" s="135" t="s">
        <v>27</v>
      </c>
      <c r="B11" s="49" t="s">
        <v>114</v>
      </c>
      <c r="C11" s="49" t="s">
        <v>47</v>
      </c>
      <c r="D11" s="135" t="s">
        <v>30</v>
      </c>
      <c r="E11" s="135" t="s">
        <v>31</v>
      </c>
      <c r="F11" s="135" t="s">
        <v>32</v>
      </c>
      <c r="G11" s="135" t="s">
        <v>33</v>
      </c>
      <c r="H11" s="135" t="s">
        <v>34</v>
      </c>
      <c r="I11" s="135" t="s">
        <v>35</v>
      </c>
      <c r="J11" s="5"/>
      <c r="K11" s="5"/>
    </row>
    <row r="12" spans="1:11" ht="27.75" customHeight="1">
      <c r="A12" s="136"/>
      <c r="B12" s="49" t="s">
        <v>115</v>
      </c>
      <c r="C12" s="49" t="s">
        <v>116</v>
      </c>
      <c r="D12" s="136"/>
      <c r="E12" s="136"/>
      <c r="F12" s="136"/>
      <c r="G12" s="136"/>
      <c r="H12" s="136"/>
      <c r="I12" s="136"/>
      <c r="J12" s="5"/>
      <c r="K12" s="5"/>
    </row>
    <row r="13" spans="1:11" ht="66">
      <c r="A13" s="102"/>
      <c r="B13" s="61" t="s">
        <v>117</v>
      </c>
      <c r="C13" s="62" t="s">
        <v>118</v>
      </c>
      <c r="D13" s="64" t="b">
        <v>1</v>
      </c>
      <c r="E13" s="64" t="b">
        <v>0</v>
      </c>
      <c r="F13" s="64" t="b">
        <v>0</v>
      </c>
      <c r="G13" s="63"/>
      <c r="H13" s="61"/>
      <c r="I13" s="61" t="s">
        <v>119</v>
      </c>
      <c r="J13" s="28"/>
      <c r="K13" s="28"/>
    </row>
    <row r="14" spans="1:11" ht="26.4">
      <c r="A14" s="102"/>
      <c r="B14" s="61" t="s">
        <v>120</v>
      </c>
      <c r="C14" s="62" t="s">
        <v>121</v>
      </c>
      <c r="D14" s="64" t="b">
        <v>1</v>
      </c>
      <c r="E14" s="64" t="b">
        <v>0</v>
      </c>
      <c r="F14" s="64" t="b">
        <v>0</v>
      </c>
      <c r="G14" s="63"/>
      <c r="H14" s="61"/>
      <c r="I14" s="61"/>
      <c r="J14" s="28"/>
      <c r="K14" s="28"/>
    </row>
    <row r="15" spans="1:11" ht="26.4">
      <c r="A15" s="102"/>
      <c r="B15" s="61" t="s">
        <v>122</v>
      </c>
      <c r="C15" s="62" t="s">
        <v>123</v>
      </c>
      <c r="D15" s="64" t="b">
        <v>1</v>
      </c>
      <c r="E15" s="64" t="b">
        <v>0</v>
      </c>
      <c r="F15" s="64" t="b">
        <v>0</v>
      </c>
      <c r="G15" s="63"/>
      <c r="H15" s="107"/>
      <c r="I15" s="61"/>
      <c r="J15" s="28"/>
      <c r="K15" s="28"/>
    </row>
    <row r="16" spans="1:11" ht="39.6">
      <c r="A16" s="102"/>
      <c r="B16" s="61" t="s">
        <v>124</v>
      </c>
      <c r="C16" s="62" t="s">
        <v>125</v>
      </c>
      <c r="D16" s="64" t="b">
        <v>1</v>
      </c>
      <c r="E16" s="64" t="b">
        <v>0</v>
      </c>
      <c r="F16" s="64" t="b">
        <v>0</v>
      </c>
      <c r="G16" s="63"/>
      <c r="H16" s="61"/>
      <c r="I16" s="61"/>
      <c r="J16" s="28"/>
      <c r="K16" s="28"/>
    </row>
    <row r="17" spans="1:11" ht="39.6">
      <c r="A17" s="102"/>
      <c r="B17" s="61" t="s">
        <v>126</v>
      </c>
      <c r="C17" s="62" t="s">
        <v>127</v>
      </c>
      <c r="D17" s="64" t="b">
        <v>1</v>
      </c>
      <c r="E17" s="64" t="b">
        <v>0</v>
      </c>
      <c r="F17" s="64" t="b">
        <v>0</v>
      </c>
      <c r="G17" s="63"/>
      <c r="H17" s="61"/>
      <c r="I17" s="61"/>
      <c r="J17" s="28"/>
      <c r="K17" s="28"/>
    </row>
    <row r="18" spans="1:11" ht="39.6">
      <c r="A18" s="102"/>
      <c r="B18" s="61" t="s">
        <v>128</v>
      </c>
      <c r="C18" s="62" t="s">
        <v>129</v>
      </c>
      <c r="D18" s="64" t="b">
        <v>1</v>
      </c>
      <c r="E18" s="64" t="b">
        <v>0</v>
      </c>
      <c r="F18" s="64" t="b">
        <v>0</v>
      </c>
      <c r="G18" s="63"/>
      <c r="H18" s="61"/>
      <c r="I18" s="61"/>
      <c r="J18" s="28"/>
      <c r="K18" s="28"/>
    </row>
    <row r="19" spans="1:11" ht="26.4">
      <c r="A19" s="102"/>
      <c r="B19" s="61" t="s">
        <v>130</v>
      </c>
      <c r="C19" s="62" t="s">
        <v>131</v>
      </c>
      <c r="D19" s="64" t="b">
        <v>1</v>
      </c>
      <c r="E19" s="64" t="b">
        <v>0</v>
      </c>
      <c r="F19" s="64" t="b">
        <v>0</v>
      </c>
      <c r="G19" s="63"/>
      <c r="H19" s="61"/>
      <c r="I19" s="61"/>
      <c r="J19" s="28"/>
      <c r="K19" s="28"/>
    </row>
    <row r="20" spans="1:11" ht="52.8">
      <c r="A20" s="102"/>
      <c r="B20" s="103" t="s">
        <v>132</v>
      </c>
      <c r="C20" s="62" t="s">
        <v>133</v>
      </c>
      <c r="D20" s="64" t="b">
        <v>1</v>
      </c>
      <c r="E20" s="64" t="b">
        <v>0</v>
      </c>
      <c r="F20" s="64" t="b">
        <v>0</v>
      </c>
      <c r="G20" s="63"/>
      <c r="H20" s="106"/>
      <c r="I20" s="61"/>
      <c r="J20" s="28"/>
      <c r="K20" s="28"/>
    </row>
    <row r="21" spans="1:11" ht="66">
      <c r="A21" s="104"/>
      <c r="B21" s="61" t="s">
        <v>134</v>
      </c>
      <c r="C21" s="62" t="s">
        <v>135</v>
      </c>
      <c r="D21" s="64" t="b">
        <v>1</v>
      </c>
      <c r="E21" s="64" t="b">
        <v>0</v>
      </c>
      <c r="F21" s="64" t="b">
        <v>0</v>
      </c>
      <c r="G21" s="63"/>
      <c r="H21" s="61"/>
      <c r="I21" s="61"/>
      <c r="J21" s="28"/>
      <c r="K21" s="28"/>
    </row>
    <row r="22" spans="1:11" ht="15.75" customHeight="1">
      <c r="A22" s="31"/>
      <c r="B22" s="32"/>
      <c r="C22" s="31"/>
      <c r="H22" s="31"/>
      <c r="I22" s="31"/>
      <c r="J22" s="28"/>
      <c r="K22" s="28"/>
    </row>
    <row r="23" spans="1:11" ht="15.75" customHeight="1">
      <c r="A23" s="31"/>
      <c r="B23" s="32"/>
      <c r="C23" s="31"/>
      <c r="H23" s="31"/>
      <c r="I23" s="31"/>
      <c r="J23" s="28"/>
      <c r="K23" s="28"/>
    </row>
    <row r="24" spans="1:11" ht="15.75" customHeight="1">
      <c r="A24" s="31"/>
      <c r="B24" s="32"/>
      <c r="C24" s="31"/>
      <c r="H24" s="31"/>
      <c r="I24" s="31"/>
      <c r="J24" s="28"/>
      <c r="K24" s="28"/>
    </row>
    <row r="25" spans="1:11" ht="15.75" customHeight="1">
      <c r="A25" s="31"/>
      <c r="B25" s="32"/>
      <c r="C25" s="31"/>
      <c r="H25" s="31"/>
      <c r="I25" s="31"/>
      <c r="J25" s="28"/>
      <c r="K25" s="28"/>
    </row>
    <row r="26" spans="1:11" ht="15.75" customHeight="1">
      <c r="A26" s="31"/>
      <c r="B26" s="32"/>
      <c r="C26" s="31"/>
      <c r="H26" s="31"/>
      <c r="I26" s="31"/>
      <c r="J26" s="28"/>
      <c r="K26" s="28"/>
    </row>
    <row r="27" spans="1:11" ht="15.75" customHeight="1">
      <c r="A27" s="31"/>
      <c r="B27" s="32"/>
      <c r="C27" s="31"/>
      <c r="H27" s="31"/>
      <c r="I27" s="31"/>
      <c r="J27" s="28"/>
      <c r="K27" s="28"/>
    </row>
    <row r="28" spans="1:11" ht="15.75" customHeight="1">
      <c r="A28" s="31"/>
      <c r="B28" s="32"/>
      <c r="C28" s="31"/>
      <c r="H28" s="31"/>
      <c r="I28" s="31"/>
      <c r="J28" s="28"/>
      <c r="K28" s="28"/>
    </row>
    <row r="29" spans="1:11" ht="15.75" customHeight="1">
      <c r="A29" s="31"/>
      <c r="B29" s="32"/>
      <c r="C29" s="31"/>
      <c r="H29" s="31"/>
      <c r="I29" s="31"/>
      <c r="J29" s="28"/>
      <c r="K29" s="28"/>
    </row>
    <row r="30" spans="1:11" ht="15.75" customHeight="1">
      <c r="A30" s="31"/>
      <c r="B30" s="32"/>
      <c r="C30" s="31"/>
      <c r="H30" s="31"/>
      <c r="I30" s="31"/>
      <c r="J30" s="28"/>
      <c r="K30" s="28"/>
    </row>
    <row r="31" spans="1:11" ht="15.75" customHeight="1">
      <c r="A31" s="31"/>
      <c r="B31" s="32"/>
      <c r="C31" s="31"/>
      <c r="H31" s="31"/>
      <c r="I31" s="31"/>
      <c r="J31" s="28"/>
      <c r="K31" s="28"/>
    </row>
    <row r="32" spans="1:11" ht="15.75" customHeight="1">
      <c r="A32" s="31"/>
      <c r="B32" s="32"/>
      <c r="C32" s="31"/>
      <c r="H32" s="31"/>
      <c r="I32" s="31"/>
      <c r="J32" s="28"/>
      <c r="K32" s="28"/>
    </row>
    <row r="33" spans="1:11" ht="15.75" customHeight="1">
      <c r="A33" s="31"/>
      <c r="B33" s="32"/>
      <c r="C33" s="31"/>
      <c r="H33" s="31"/>
      <c r="I33" s="31"/>
      <c r="J33" s="28"/>
      <c r="K33" s="28"/>
    </row>
    <row r="34" spans="1:11" ht="15.75" customHeight="1">
      <c r="A34" s="31"/>
      <c r="B34" s="32"/>
      <c r="C34" s="31"/>
      <c r="H34" s="31"/>
      <c r="I34" s="31"/>
      <c r="J34" s="28"/>
      <c r="K34" s="28"/>
    </row>
    <row r="35" spans="1:11" ht="15.75" customHeight="1">
      <c r="A35" s="31"/>
      <c r="B35" s="32"/>
      <c r="C35" s="31"/>
      <c r="H35" s="31"/>
      <c r="I35" s="31"/>
      <c r="J35" s="28"/>
      <c r="K35" s="28"/>
    </row>
    <row r="36" spans="1:11" ht="15.75" customHeight="1">
      <c r="A36" s="31"/>
      <c r="B36" s="32"/>
      <c r="C36" s="31"/>
      <c r="H36" s="31"/>
      <c r="I36" s="31"/>
      <c r="J36" s="28"/>
      <c r="K36" s="28"/>
    </row>
    <row r="37" spans="1:11" ht="15.75" customHeight="1">
      <c r="A37" s="31"/>
      <c r="B37" s="32"/>
      <c r="C37" s="31"/>
      <c r="H37" s="31"/>
      <c r="I37" s="31"/>
      <c r="J37" s="28"/>
      <c r="K37" s="28"/>
    </row>
    <row r="38" spans="1:11" ht="15.75" customHeight="1">
      <c r="A38" s="31"/>
      <c r="B38" s="32"/>
      <c r="C38" s="31"/>
      <c r="H38" s="31"/>
      <c r="I38" s="31"/>
      <c r="J38" s="28"/>
      <c r="K38" s="28"/>
    </row>
    <row r="39" spans="1:11" ht="15.75" customHeight="1">
      <c r="A39" s="31"/>
      <c r="B39" s="32"/>
      <c r="C39" s="31"/>
      <c r="H39" s="31"/>
      <c r="I39" s="31"/>
      <c r="J39" s="28"/>
      <c r="K39" s="28"/>
    </row>
    <row r="40" spans="1:11" ht="15.75" customHeight="1">
      <c r="A40" s="31"/>
      <c r="B40" s="32"/>
      <c r="C40" s="31"/>
      <c r="H40" s="31"/>
      <c r="I40" s="31"/>
      <c r="J40" s="28"/>
      <c r="K40" s="28"/>
    </row>
    <row r="41" spans="1:11" ht="15.75" customHeight="1">
      <c r="A41" s="31"/>
      <c r="B41" s="32"/>
      <c r="C41" s="31"/>
      <c r="H41" s="31"/>
      <c r="I41" s="31"/>
      <c r="J41" s="28"/>
      <c r="K41" s="28"/>
    </row>
    <row r="42" spans="1:11" ht="15.75" customHeight="1">
      <c r="A42" s="31"/>
      <c r="B42" s="32"/>
      <c r="C42" s="31"/>
      <c r="H42" s="31"/>
      <c r="I42" s="31"/>
      <c r="J42" s="28"/>
      <c r="K42" s="28"/>
    </row>
    <row r="43" spans="1:11" ht="15.75" customHeight="1">
      <c r="A43" s="31"/>
      <c r="B43" s="32"/>
      <c r="C43" s="31"/>
      <c r="H43" s="31"/>
      <c r="I43" s="31"/>
      <c r="J43" s="28"/>
      <c r="K43" s="28"/>
    </row>
    <row r="44" spans="1:11" ht="15.75" customHeight="1">
      <c r="A44" s="31"/>
      <c r="B44" s="32"/>
      <c r="C44" s="31"/>
      <c r="H44" s="31"/>
      <c r="I44" s="31"/>
      <c r="J44" s="28"/>
      <c r="K44" s="28"/>
    </row>
    <row r="45" spans="1:11" ht="15.75" customHeight="1">
      <c r="A45" s="31"/>
      <c r="B45" s="32"/>
      <c r="C45" s="31"/>
      <c r="H45" s="31"/>
      <c r="I45" s="31"/>
      <c r="J45" s="28"/>
      <c r="K45" s="28"/>
    </row>
    <row r="46" spans="1:11" ht="15.75" customHeight="1">
      <c r="A46" s="31"/>
      <c r="B46" s="32"/>
      <c r="C46" s="31"/>
      <c r="H46" s="31"/>
      <c r="I46" s="31"/>
      <c r="J46" s="28"/>
      <c r="K46" s="28"/>
    </row>
    <row r="47" spans="1:11" ht="15.75" customHeight="1">
      <c r="A47" s="31"/>
      <c r="B47" s="32"/>
      <c r="C47" s="31"/>
      <c r="H47" s="31"/>
      <c r="I47" s="31"/>
      <c r="J47" s="28"/>
      <c r="K47" s="28"/>
    </row>
    <row r="48" spans="1:11" ht="15.75" customHeight="1">
      <c r="A48" s="31"/>
      <c r="B48" s="32"/>
      <c r="C48" s="31"/>
      <c r="H48" s="31"/>
      <c r="I48" s="31"/>
      <c r="J48" s="28"/>
      <c r="K48" s="28"/>
    </row>
    <row r="49" spans="1:11" ht="15.75" customHeight="1">
      <c r="A49" s="31"/>
      <c r="B49" s="32"/>
      <c r="C49" s="31"/>
      <c r="H49" s="31"/>
      <c r="I49" s="31"/>
      <c r="J49" s="28"/>
      <c r="K49" s="28"/>
    </row>
    <row r="50" spans="1:11" ht="15.75" customHeight="1">
      <c r="A50" s="31"/>
      <c r="B50" s="32"/>
      <c r="C50" s="31"/>
      <c r="H50" s="31"/>
      <c r="I50" s="31"/>
      <c r="J50" s="28"/>
      <c r="K50" s="28"/>
    </row>
    <row r="51" spans="1:11" ht="15.75" customHeight="1">
      <c r="A51" s="31"/>
      <c r="B51" s="32"/>
      <c r="C51" s="31"/>
      <c r="H51" s="31"/>
      <c r="I51" s="31"/>
      <c r="J51" s="28"/>
      <c r="K51" s="28"/>
    </row>
    <row r="52" spans="1:11" ht="15.75" customHeight="1">
      <c r="A52" s="31"/>
      <c r="B52" s="32"/>
      <c r="C52" s="31"/>
      <c r="H52" s="31"/>
      <c r="I52" s="31"/>
      <c r="J52" s="28"/>
      <c r="K52" s="28"/>
    </row>
    <row r="53" spans="1:11" ht="15.75" customHeight="1">
      <c r="A53" s="31"/>
      <c r="B53" s="32"/>
      <c r="C53" s="31"/>
      <c r="H53" s="31"/>
      <c r="I53" s="31"/>
      <c r="J53" s="28"/>
      <c r="K53" s="28"/>
    </row>
    <row r="54" spans="1:11" ht="15.75" customHeight="1">
      <c r="A54" s="31"/>
      <c r="B54" s="32"/>
      <c r="C54" s="31"/>
      <c r="H54" s="31"/>
      <c r="I54" s="31"/>
      <c r="J54" s="28"/>
      <c r="K54" s="28"/>
    </row>
    <row r="55" spans="1:11" ht="15.75" customHeight="1">
      <c r="A55" s="31"/>
      <c r="B55" s="32"/>
      <c r="C55" s="31"/>
      <c r="H55" s="31"/>
      <c r="I55" s="31"/>
      <c r="J55" s="28"/>
      <c r="K55" s="28"/>
    </row>
    <row r="56" spans="1:11" ht="15.75" customHeight="1">
      <c r="A56" s="31"/>
      <c r="B56" s="32"/>
      <c r="C56" s="31"/>
      <c r="H56" s="31"/>
      <c r="I56" s="31"/>
      <c r="J56" s="28"/>
      <c r="K56" s="28"/>
    </row>
    <row r="57" spans="1:11" ht="15.75" customHeight="1">
      <c r="A57" s="31"/>
      <c r="B57" s="32"/>
      <c r="C57" s="31"/>
      <c r="H57" s="31"/>
      <c r="I57" s="31"/>
      <c r="J57" s="28"/>
      <c r="K57" s="28"/>
    </row>
    <row r="58" spans="1:11" ht="15.75" customHeight="1">
      <c r="A58" s="31"/>
      <c r="B58" s="32"/>
      <c r="C58" s="31"/>
      <c r="H58" s="31"/>
      <c r="I58" s="31"/>
      <c r="J58" s="28"/>
      <c r="K58" s="28"/>
    </row>
    <row r="59" spans="1:11" ht="15.75" customHeight="1">
      <c r="A59" s="31"/>
      <c r="B59" s="32"/>
      <c r="C59" s="31"/>
      <c r="H59" s="31"/>
      <c r="I59" s="31"/>
      <c r="J59" s="28"/>
      <c r="K59" s="28"/>
    </row>
    <row r="60" spans="1:11" ht="15.75" customHeight="1">
      <c r="A60" s="31"/>
      <c r="B60" s="32"/>
      <c r="C60" s="31"/>
      <c r="H60" s="31"/>
      <c r="I60" s="31"/>
      <c r="J60" s="28"/>
      <c r="K60" s="28"/>
    </row>
    <row r="61" spans="1:11" ht="15.75" customHeight="1">
      <c r="A61" s="31"/>
      <c r="B61" s="32"/>
      <c r="C61" s="31"/>
      <c r="H61" s="31"/>
      <c r="I61" s="31"/>
      <c r="J61" s="28"/>
      <c r="K61" s="28"/>
    </row>
    <row r="62" spans="1:11" ht="15.75" customHeight="1">
      <c r="A62" s="31"/>
      <c r="B62" s="32"/>
      <c r="C62" s="31"/>
      <c r="H62" s="31"/>
      <c r="I62" s="31"/>
      <c r="J62" s="28"/>
      <c r="K62" s="28"/>
    </row>
    <row r="63" spans="1:11" ht="15.75" customHeight="1">
      <c r="A63" s="31"/>
      <c r="B63" s="32"/>
      <c r="C63" s="31"/>
      <c r="H63" s="31"/>
      <c r="I63" s="31"/>
      <c r="J63" s="28"/>
      <c r="K63" s="28"/>
    </row>
    <row r="64" spans="1:11" ht="15.75" customHeight="1">
      <c r="A64" s="31"/>
      <c r="B64" s="32"/>
      <c r="C64" s="31"/>
      <c r="H64" s="31"/>
      <c r="I64" s="31"/>
      <c r="J64" s="28"/>
      <c r="K64" s="28"/>
    </row>
    <row r="65" spans="1:11" ht="15.75" customHeight="1">
      <c r="A65" s="31"/>
      <c r="B65" s="32"/>
      <c r="C65" s="31"/>
      <c r="H65" s="31"/>
      <c r="I65" s="31"/>
      <c r="J65" s="28"/>
      <c r="K65" s="28"/>
    </row>
    <row r="66" spans="1:11" ht="15.75" customHeight="1">
      <c r="A66" s="31"/>
      <c r="B66" s="32"/>
      <c r="C66" s="31"/>
      <c r="H66" s="31"/>
      <c r="I66" s="31"/>
      <c r="J66" s="28"/>
      <c r="K66" s="28"/>
    </row>
    <row r="67" spans="1:11" ht="15.75" customHeight="1">
      <c r="A67" s="31"/>
      <c r="B67" s="32"/>
      <c r="C67" s="31"/>
      <c r="H67" s="31"/>
      <c r="I67" s="31"/>
      <c r="J67" s="28"/>
      <c r="K67" s="28"/>
    </row>
    <row r="68" spans="1:11" ht="15.75" customHeight="1">
      <c r="A68" s="31"/>
      <c r="B68" s="32"/>
      <c r="C68" s="31"/>
      <c r="H68" s="31"/>
      <c r="I68" s="31"/>
      <c r="J68" s="28"/>
      <c r="K68" s="28"/>
    </row>
    <row r="69" spans="1:11" ht="15.75" customHeight="1">
      <c r="A69" s="31"/>
      <c r="B69" s="32"/>
      <c r="C69" s="31"/>
      <c r="H69" s="31"/>
      <c r="I69" s="31"/>
      <c r="J69" s="28"/>
      <c r="K69" s="28"/>
    </row>
    <row r="70" spans="1:11" ht="15.75" customHeight="1">
      <c r="A70" s="31"/>
      <c r="B70" s="32"/>
      <c r="C70" s="31"/>
      <c r="H70" s="31"/>
      <c r="I70" s="31"/>
      <c r="J70" s="28"/>
      <c r="K70" s="28"/>
    </row>
    <row r="71" spans="1:11" ht="15.75" customHeight="1">
      <c r="A71" s="31"/>
      <c r="B71" s="32"/>
      <c r="C71" s="31"/>
      <c r="H71" s="31"/>
      <c r="I71" s="31"/>
      <c r="J71" s="28"/>
      <c r="K71" s="28"/>
    </row>
    <row r="72" spans="1:11" ht="15.75" customHeight="1">
      <c r="A72" s="31"/>
      <c r="B72" s="32"/>
      <c r="C72" s="31"/>
      <c r="H72" s="31"/>
      <c r="I72" s="31"/>
      <c r="J72" s="28"/>
      <c r="K72" s="28"/>
    </row>
    <row r="73" spans="1:11" ht="15.75" customHeight="1">
      <c r="A73" s="31"/>
      <c r="B73" s="32"/>
      <c r="C73" s="31"/>
      <c r="H73" s="31"/>
      <c r="I73" s="31"/>
      <c r="J73" s="28"/>
      <c r="K73" s="28"/>
    </row>
    <row r="74" spans="1:11" ht="15.75" customHeight="1">
      <c r="A74" s="31"/>
      <c r="B74" s="32"/>
      <c r="C74" s="31"/>
      <c r="H74" s="31"/>
      <c r="I74" s="31"/>
      <c r="J74" s="28"/>
      <c r="K74" s="28"/>
    </row>
    <row r="75" spans="1:11" ht="15.75" customHeight="1">
      <c r="A75" s="31"/>
      <c r="B75" s="32"/>
      <c r="C75" s="31"/>
      <c r="H75" s="31"/>
      <c r="I75" s="31"/>
      <c r="J75" s="28"/>
      <c r="K75" s="28"/>
    </row>
    <row r="76" spans="1:11" ht="15.75" customHeight="1">
      <c r="A76" s="31"/>
      <c r="B76" s="32"/>
      <c r="C76" s="31"/>
      <c r="H76" s="31"/>
      <c r="I76" s="31"/>
      <c r="J76" s="28"/>
      <c r="K76" s="28"/>
    </row>
    <row r="77" spans="1:11" ht="15.75" customHeight="1">
      <c r="A77" s="31"/>
      <c r="B77" s="32"/>
      <c r="C77" s="31"/>
      <c r="H77" s="31"/>
      <c r="I77" s="31"/>
      <c r="J77" s="28"/>
      <c r="K77" s="28"/>
    </row>
    <row r="78" spans="1:11" ht="15.75" customHeight="1">
      <c r="A78" s="31"/>
      <c r="B78" s="32"/>
      <c r="C78" s="31"/>
      <c r="H78" s="31"/>
      <c r="I78" s="31"/>
      <c r="J78" s="28"/>
      <c r="K78" s="28"/>
    </row>
    <row r="79" spans="1:11" ht="15.75" customHeight="1">
      <c r="A79" s="31"/>
      <c r="B79" s="32"/>
      <c r="C79" s="31"/>
      <c r="H79" s="31"/>
      <c r="I79" s="31"/>
      <c r="J79" s="28"/>
      <c r="K79" s="28"/>
    </row>
    <row r="80" spans="1:11" ht="15.75" customHeight="1">
      <c r="A80" s="31"/>
      <c r="B80" s="32"/>
      <c r="C80" s="31"/>
      <c r="H80" s="31"/>
      <c r="I80" s="31"/>
      <c r="J80" s="28"/>
      <c r="K80" s="28"/>
    </row>
    <row r="81" spans="1:11" ht="15.75" customHeight="1">
      <c r="A81" s="31"/>
      <c r="B81" s="32"/>
      <c r="C81" s="31"/>
      <c r="H81" s="31"/>
      <c r="I81" s="31"/>
      <c r="J81" s="28"/>
      <c r="K81" s="28"/>
    </row>
    <row r="82" spans="1:11" ht="15.75" customHeight="1">
      <c r="A82" s="31"/>
      <c r="B82" s="32"/>
      <c r="C82" s="31"/>
      <c r="H82" s="31"/>
      <c r="I82" s="31"/>
      <c r="J82" s="28"/>
      <c r="K82" s="28"/>
    </row>
    <row r="83" spans="1:11" ht="15.75" customHeight="1">
      <c r="A83" s="31"/>
      <c r="B83" s="32"/>
      <c r="C83" s="31"/>
      <c r="H83" s="31"/>
      <c r="I83" s="31"/>
      <c r="J83" s="28"/>
      <c r="K83" s="28"/>
    </row>
    <row r="84" spans="1:11" ht="15.75" customHeight="1">
      <c r="A84" s="31"/>
      <c r="B84" s="32"/>
      <c r="C84" s="31"/>
      <c r="H84" s="31"/>
      <c r="I84" s="31"/>
      <c r="J84" s="28"/>
      <c r="K84" s="28"/>
    </row>
    <row r="85" spans="1:11" ht="15.75" customHeight="1">
      <c r="A85" s="31"/>
      <c r="B85" s="32"/>
      <c r="C85" s="31"/>
      <c r="H85" s="31"/>
      <c r="I85" s="31"/>
      <c r="J85" s="28"/>
      <c r="K85" s="28"/>
    </row>
    <row r="86" spans="1:11" ht="15.75" customHeight="1">
      <c r="A86" s="31"/>
      <c r="B86" s="32"/>
      <c r="C86" s="31"/>
      <c r="H86" s="31"/>
      <c r="I86" s="31"/>
      <c r="J86" s="28"/>
      <c r="K86" s="28"/>
    </row>
    <row r="87" spans="1:11" ht="15.75" customHeight="1">
      <c r="A87" s="31"/>
      <c r="B87" s="32"/>
      <c r="C87" s="31"/>
      <c r="H87" s="31"/>
      <c r="I87" s="31"/>
      <c r="J87" s="28"/>
      <c r="K87" s="28"/>
    </row>
    <row r="88" spans="1:11" ht="15.75" customHeight="1">
      <c r="A88" s="31"/>
      <c r="B88" s="32"/>
      <c r="C88" s="31"/>
      <c r="H88" s="31"/>
      <c r="I88" s="31"/>
      <c r="J88" s="28"/>
      <c r="K88" s="28"/>
    </row>
    <row r="89" spans="1:11" ht="15.75" customHeight="1">
      <c r="A89" s="31"/>
      <c r="B89" s="32"/>
      <c r="C89" s="31"/>
      <c r="H89" s="31"/>
      <c r="I89" s="31"/>
      <c r="J89" s="28"/>
      <c r="K89" s="28"/>
    </row>
    <row r="90" spans="1:11" ht="15.75" customHeight="1">
      <c r="A90" s="31"/>
      <c r="B90" s="32"/>
      <c r="C90" s="31"/>
      <c r="H90" s="31"/>
      <c r="I90" s="31"/>
      <c r="J90" s="28"/>
      <c r="K90" s="28"/>
    </row>
    <row r="91" spans="1:11" ht="15.75" customHeight="1">
      <c r="A91" s="31"/>
      <c r="B91" s="32"/>
      <c r="C91" s="31"/>
      <c r="H91" s="31"/>
      <c r="I91" s="31"/>
      <c r="J91" s="28"/>
      <c r="K91" s="28"/>
    </row>
    <row r="92" spans="1:11" ht="15.75" customHeight="1">
      <c r="A92" s="31"/>
      <c r="B92" s="32"/>
      <c r="C92" s="31"/>
      <c r="H92" s="31"/>
      <c r="I92" s="31"/>
      <c r="J92" s="28"/>
      <c r="K92" s="28"/>
    </row>
    <row r="93" spans="1:11" ht="15.75" customHeight="1">
      <c r="A93" s="31"/>
      <c r="B93" s="32"/>
      <c r="C93" s="31"/>
      <c r="H93" s="31"/>
      <c r="I93" s="31"/>
      <c r="J93" s="28"/>
      <c r="K93" s="28"/>
    </row>
    <row r="94" spans="1:11" ht="15.75" customHeight="1">
      <c r="A94" s="31"/>
      <c r="B94" s="32"/>
      <c r="C94" s="31"/>
      <c r="H94" s="31"/>
      <c r="I94" s="31"/>
      <c r="J94" s="28"/>
      <c r="K94" s="28"/>
    </row>
    <row r="95" spans="1:11" ht="15.75" customHeight="1">
      <c r="A95" s="31"/>
      <c r="B95" s="32"/>
      <c r="C95" s="31"/>
      <c r="H95" s="31"/>
      <c r="I95" s="31"/>
      <c r="J95" s="28"/>
      <c r="K95" s="28"/>
    </row>
    <row r="96" spans="1:11" ht="15.75" customHeight="1">
      <c r="A96" s="31"/>
      <c r="B96" s="32"/>
      <c r="C96" s="31"/>
      <c r="H96" s="31"/>
      <c r="I96" s="31"/>
      <c r="J96" s="28"/>
      <c r="K96" s="28"/>
    </row>
    <row r="97" spans="1:11" ht="15.75" customHeight="1">
      <c r="A97" s="31"/>
      <c r="B97" s="32"/>
      <c r="C97" s="31"/>
      <c r="H97" s="31"/>
      <c r="I97" s="31"/>
      <c r="J97" s="28"/>
      <c r="K97" s="28"/>
    </row>
    <row r="98" spans="1:11" ht="15.75" customHeight="1">
      <c r="A98" s="31"/>
      <c r="B98" s="32"/>
      <c r="C98" s="31"/>
      <c r="H98" s="31"/>
      <c r="I98" s="31"/>
      <c r="J98" s="28"/>
      <c r="K98" s="28"/>
    </row>
    <row r="99" spans="1:11" ht="15.75" customHeight="1">
      <c r="A99" s="31"/>
      <c r="B99" s="32"/>
      <c r="C99" s="31"/>
      <c r="H99" s="31"/>
      <c r="I99" s="31"/>
      <c r="J99" s="28"/>
      <c r="K99" s="28"/>
    </row>
    <row r="100" spans="1:11" ht="15.75" customHeight="1">
      <c r="A100" s="31"/>
      <c r="B100" s="32"/>
      <c r="C100" s="31"/>
      <c r="H100" s="31"/>
      <c r="I100" s="31"/>
      <c r="J100" s="28"/>
      <c r="K100" s="28"/>
    </row>
    <row r="101" spans="1:11" ht="15.75" customHeight="1">
      <c r="A101" s="31"/>
      <c r="B101" s="32"/>
      <c r="C101" s="31"/>
      <c r="H101" s="31"/>
      <c r="I101" s="31"/>
      <c r="J101" s="28"/>
      <c r="K101" s="28"/>
    </row>
    <row r="102" spans="1:11" ht="15.75" customHeight="1">
      <c r="A102" s="31"/>
      <c r="B102" s="32"/>
      <c r="C102" s="31"/>
      <c r="H102" s="31"/>
      <c r="I102" s="31"/>
      <c r="J102" s="28"/>
      <c r="K102" s="28"/>
    </row>
    <row r="103" spans="1:11" ht="15.75" customHeight="1">
      <c r="A103" s="31"/>
      <c r="B103" s="32"/>
      <c r="C103" s="31"/>
      <c r="H103" s="31"/>
      <c r="I103" s="31"/>
      <c r="J103" s="28"/>
      <c r="K103" s="28"/>
    </row>
    <row r="104" spans="1:11" ht="15.75" customHeight="1">
      <c r="A104" s="31"/>
      <c r="B104" s="32"/>
      <c r="C104" s="31"/>
      <c r="H104" s="31"/>
      <c r="I104" s="31"/>
      <c r="J104" s="28"/>
      <c r="K104" s="28"/>
    </row>
    <row r="105" spans="1:11" ht="15.75" customHeight="1">
      <c r="A105" s="31"/>
      <c r="B105" s="32"/>
      <c r="C105" s="31"/>
      <c r="H105" s="31"/>
      <c r="I105" s="31"/>
      <c r="J105" s="28"/>
      <c r="K105" s="28"/>
    </row>
    <row r="106" spans="1:11" ht="15.75" customHeight="1">
      <c r="A106" s="31"/>
      <c r="B106" s="32"/>
      <c r="C106" s="31"/>
      <c r="H106" s="31"/>
      <c r="I106" s="31"/>
      <c r="J106" s="28"/>
      <c r="K106" s="28"/>
    </row>
    <row r="107" spans="1:11" ht="15.75" customHeight="1">
      <c r="A107" s="31"/>
      <c r="B107" s="32"/>
      <c r="C107" s="31"/>
      <c r="H107" s="31"/>
      <c r="I107" s="31"/>
      <c r="J107" s="28"/>
      <c r="K107" s="28"/>
    </row>
    <row r="108" spans="1:11" ht="15.75" customHeight="1">
      <c r="A108" s="31"/>
      <c r="B108" s="32"/>
      <c r="C108" s="31"/>
      <c r="H108" s="31"/>
      <c r="I108" s="31"/>
      <c r="J108" s="28"/>
      <c r="K108" s="28"/>
    </row>
    <row r="109" spans="1:11" ht="15.75" customHeight="1">
      <c r="A109" s="31"/>
      <c r="B109" s="32"/>
      <c r="C109" s="31"/>
      <c r="H109" s="31"/>
      <c r="I109" s="31"/>
      <c r="J109" s="28"/>
      <c r="K109" s="28"/>
    </row>
    <row r="110" spans="1:11" ht="15.75" customHeight="1">
      <c r="A110" s="31"/>
      <c r="B110" s="32"/>
      <c r="C110" s="31"/>
      <c r="H110" s="31"/>
      <c r="I110" s="31"/>
      <c r="J110" s="28"/>
      <c r="K110" s="28"/>
    </row>
    <row r="111" spans="1:11" ht="15.75" customHeight="1">
      <c r="A111" s="31"/>
      <c r="B111" s="32"/>
      <c r="C111" s="31"/>
      <c r="H111" s="31"/>
      <c r="I111" s="31"/>
      <c r="J111" s="28"/>
      <c r="K111" s="28"/>
    </row>
    <row r="112" spans="1:11" ht="15.75" customHeight="1">
      <c r="A112" s="31"/>
      <c r="B112" s="32"/>
      <c r="C112" s="31"/>
      <c r="H112" s="31"/>
      <c r="I112" s="31"/>
      <c r="J112" s="28"/>
      <c r="K112" s="28"/>
    </row>
    <row r="113" spans="1:11" ht="15.75" customHeight="1">
      <c r="A113" s="31"/>
      <c r="B113" s="32"/>
      <c r="C113" s="31"/>
      <c r="H113" s="31"/>
      <c r="I113" s="31"/>
      <c r="J113" s="28"/>
      <c r="K113" s="28"/>
    </row>
    <row r="114" spans="1:11" ht="15.75" customHeight="1">
      <c r="A114" s="31"/>
      <c r="B114" s="32"/>
      <c r="C114" s="31"/>
      <c r="H114" s="31"/>
      <c r="I114" s="31"/>
      <c r="J114" s="28"/>
      <c r="K114" s="28"/>
    </row>
    <row r="115" spans="1:11" ht="15.75" customHeight="1">
      <c r="A115" s="31"/>
      <c r="B115" s="32"/>
      <c r="C115" s="31"/>
      <c r="H115" s="31"/>
      <c r="I115" s="31"/>
      <c r="J115" s="28"/>
      <c r="K115" s="28"/>
    </row>
    <row r="116" spans="1:11" ht="15.75" customHeight="1">
      <c r="A116" s="31"/>
      <c r="B116" s="32"/>
      <c r="C116" s="31"/>
      <c r="H116" s="31"/>
      <c r="I116" s="31"/>
      <c r="J116" s="28"/>
      <c r="K116" s="28"/>
    </row>
    <row r="117" spans="1:11" ht="15.75" customHeight="1">
      <c r="A117" s="31"/>
      <c r="B117" s="32"/>
      <c r="C117" s="31"/>
      <c r="H117" s="31"/>
      <c r="I117" s="31"/>
      <c r="J117" s="28"/>
      <c r="K117" s="28"/>
    </row>
    <row r="118" spans="1:11" ht="15.75" customHeight="1">
      <c r="A118" s="31"/>
      <c r="B118" s="32"/>
      <c r="C118" s="31"/>
      <c r="H118" s="31"/>
      <c r="I118" s="31"/>
      <c r="J118" s="28"/>
      <c r="K118" s="28"/>
    </row>
    <row r="119" spans="1:11" ht="15.75" customHeight="1">
      <c r="A119" s="31"/>
      <c r="B119" s="32"/>
      <c r="C119" s="31"/>
      <c r="H119" s="31"/>
      <c r="I119" s="31"/>
      <c r="J119" s="28"/>
      <c r="K119" s="28"/>
    </row>
    <row r="120" spans="1:11" ht="15.75" customHeight="1">
      <c r="A120" s="31"/>
      <c r="B120" s="32"/>
      <c r="C120" s="31"/>
      <c r="H120" s="31"/>
      <c r="I120" s="31"/>
      <c r="J120" s="28"/>
      <c r="K120" s="28"/>
    </row>
    <row r="121" spans="1:11" ht="15.75" customHeight="1">
      <c r="A121" s="31"/>
      <c r="B121" s="32"/>
      <c r="C121" s="31"/>
      <c r="H121" s="31"/>
      <c r="I121" s="31"/>
      <c r="J121" s="28"/>
      <c r="K121" s="28"/>
    </row>
    <row r="122" spans="1:11" ht="15.75" customHeight="1">
      <c r="A122" s="31"/>
      <c r="B122" s="32"/>
      <c r="C122" s="31"/>
      <c r="H122" s="31"/>
      <c r="I122" s="31"/>
      <c r="J122" s="28"/>
      <c r="K122" s="28"/>
    </row>
    <row r="123" spans="1:11" ht="15.75" customHeight="1">
      <c r="A123" s="31"/>
      <c r="B123" s="32"/>
      <c r="C123" s="31"/>
      <c r="H123" s="31"/>
      <c r="I123" s="31"/>
      <c r="J123" s="28"/>
      <c r="K123" s="28"/>
    </row>
    <row r="124" spans="1:11" ht="15.75" customHeight="1">
      <c r="A124" s="31"/>
      <c r="B124" s="32"/>
      <c r="C124" s="31"/>
      <c r="H124" s="31"/>
      <c r="I124" s="31"/>
      <c r="J124" s="28"/>
      <c r="K124" s="28"/>
    </row>
    <row r="125" spans="1:11" ht="15.75" customHeight="1">
      <c r="A125" s="31"/>
      <c r="B125" s="32"/>
      <c r="C125" s="31"/>
      <c r="H125" s="31"/>
      <c r="I125" s="31"/>
      <c r="J125" s="28"/>
      <c r="K125" s="28"/>
    </row>
    <row r="126" spans="1:11" ht="15.75" customHeight="1">
      <c r="A126" s="31"/>
      <c r="B126" s="32"/>
      <c r="C126" s="31"/>
      <c r="H126" s="31"/>
      <c r="I126" s="31"/>
      <c r="J126" s="28"/>
      <c r="K126" s="28"/>
    </row>
    <row r="127" spans="1:11" ht="15.75" customHeight="1">
      <c r="A127" s="31"/>
      <c r="B127" s="32"/>
      <c r="C127" s="31"/>
      <c r="H127" s="31"/>
      <c r="I127" s="31"/>
      <c r="J127" s="28"/>
      <c r="K127" s="28"/>
    </row>
    <row r="128" spans="1:11" ht="15.75" customHeight="1">
      <c r="A128" s="31"/>
      <c r="B128" s="32"/>
      <c r="C128" s="31"/>
      <c r="H128" s="31"/>
      <c r="I128" s="31"/>
      <c r="J128" s="28"/>
      <c r="K128" s="28"/>
    </row>
    <row r="129" spans="1:11" ht="15.75" customHeight="1">
      <c r="A129" s="31"/>
      <c r="B129" s="32"/>
      <c r="C129" s="31"/>
      <c r="H129" s="31"/>
      <c r="I129" s="31"/>
      <c r="J129" s="28"/>
      <c r="K129" s="28"/>
    </row>
    <row r="130" spans="1:11" ht="15.75" customHeight="1">
      <c r="A130" s="31"/>
      <c r="B130" s="32"/>
      <c r="C130" s="31"/>
      <c r="H130" s="31"/>
      <c r="I130" s="31"/>
      <c r="J130" s="28"/>
      <c r="K130" s="28"/>
    </row>
    <row r="131" spans="1:11" ht="15.75" customHeight="1">
      <c r="A131" s="31"/>
      <c r="B131" s="32"/>
      <c r="C131" s="31"/>
      <c r="H131" s="31"/>
      <c r="I131" s="31"/>
      <c r="J131" s="28"/>
      <c r="K131" s="28"/>
    </row>
    <row r="132" spans="1:11" ht="15.75" customHeight="1">
      <c r="A132" s="31"/>
      <c r="B132" s="32"/>
      <c r="C132" s="31"/>
      <c r="H132" s="31"/>
      <c r="I132" s="31"/>
      <c r="J132" s="28"/>
      <c r="K132" s="28"/>
    </row>
    <row r="133" spans="1:11" ht="15.75" customHeight="1">
      <c r="A133" s="31"/>
      <c r="B133" s="32"/>
      <c r="C133" s="31"/>
      <c r="H133" s="31"/>
      <c r="I133" s="31"/>
      <c r="J133" s="28"/>
      <c r="K133" s="28"/>
    </row>
    <row r="134" spans="1:11" ht="15.75" customHeight="1">
      <c r="A134" s="31"/>
      <c r="B134" s="32"/>
      <c r="C134" s="31"/>
      <c r="H134" s="31"/>
      <c r="I134" s="31"/>
      <c r="J134" s="28"/>
      <c r="K134" s="28"/>
    </row>
    <row r="135" spans="1:11" ht="15.75" customHeight="1">
      <c r="A135" s="31"/>
      <c r="B135" s="32"/>
      <c r="C135" s="31"/>
      <c r="H135" s="31"/>
      <c r="I135" s="31"/>
      <c r="J135" s="28"/>
      <c r="K135" s="28"/>
    </row>
    <row r="136" spans="1:11" ht="15.75" customHeight="1">
      <c r="A136" s="31"/>
      <c r="B136" s="32"/>
      <c r="C136" s="31"/>
      <c r="H136" s="31"/>
      <c r="I136" s="31"/>
      <c r="J136" s="28"/>
      <c r="K136" s="28"/>
    </row>
    <row r="137" spans="1:11" ht="15.75" customHeight="1">
      <c r="A137" s="31"/>
      <c r="B137" s="32"/>
      <c r="C137" s="31"/>
      <c r="H137" s="31"/>
      <c r="I137" s="31"/>
      <c r="J137" s="28"/>
      <c r="K137" s="28"/>
    </row>
    <row r="138" spans="1:11" ht="15.75" customHeight="1">
      <c r="A138" s="31"/>
      <c r="B138" s="32"/>
      <c r="C138" s="31"/>
      <c r="H138" s="31"/>
      <c r="I138" s="31"/>
      <c r="J138" s="28"/>
      <c r="K138" s="28"/>
    </row>
    <row r="139" spans="1:11" ht="15.75" customHeight="1">
      <c r="A139" s="31"/>
      <c r="B139" s="32"/>
      <c r="C139" s="31"/>
      <c r="H139" s="31"/>
      <c r="I139" s="31"/>
      <c r="J139" s="28"/>
      <c r="K139" s="28"/>
    </row>
    <row r="140" spans="1:11" ht="15.75" customHeight="1">
      <c r="A140" s="31"/>
      <c r="B140" s="32"/>
      <c r="C140" s="31"/>
      <c r="H140" s="31"/>
      <c r="I140" s="31"/>
      <c r="J140" s="28"/>
      <c r="K140" s="28"/>
    </row>
    <row r="141" spans="1:11" ht="15.75" customHeight="1">
      <c r="A141" s="31"/>
      <c r="B141" s="32"/>
      <c r="C141" s="31"/>
      <c r="H141" s="31"/>
      <c r="I141" s="31"/>
      <c r="J141" s="28"/>
      <c r="K141" s="28"/>
    </row>
    <row r="142" spans="1:11" ht="15.75" customHeight="1">
      <c r="A142" s="31"/>
      <c r="B142" s="32"/>
      <c r="C142" s="31"/>
      <c r="H142" s="31"/>
      <c r="I142" s="31"/>
      <c r="J142" s="28"/>
      <c r="K142" s="28"/>
    </row>
    <row r="143" spans="1:11" ht="15.75" customHeight="1">
      <c r="A143" s="31"/>
      <c r="B143" s="32"/>
      <c r="C143" s="31"/>
      <c r="H143" s="31"/>
      <c r="I143" s="31"/>
      <c r="J143" s="28"/>
      <c r="K143" s="28"/>
    </row>
    <row r="144" spans="1:11" ht="15.75" customHeight="1">
      <c r="A144" s="31"/>
      <c r="B144" s="32"/>
      <c r="C144" s="31"/>
      <c r="H144" s="31"/>
      <c r="I144" s="31"/>
      <c r="J144" s="28"/>
      <c r="K144" s="28"/>
    </row>
    <row r="145" spans="1:11" ht="15.75" customHeight="1">
      <c r="A145" s="31"/>
      <c r="B145" s="32"/>
      <c r="C145" s="31"/>
      <c r="H145" s="31"/>
      <c r="I145" s="31"/>
      <c r="J145" s="28"/>
      <c r="K145" s="28"/>
    </row>
    <row r="146" spans="1:11" ht="15.75" customHeight="1">
      <c r="A146" s="31"/>
      <c r="B146" s="32"/>
      <c r="C146" s="31"/>
      <c r="H146" s="31"/>
      <c r="I146" s="31"/>
      <c r="J146" s="28"/>
      <c r="K146" s="28"/>
    </row>
    <row r="147" spans="1:11" ht="15.75" customHeight="1">
      <c r="A147" s="31"/>
      <c r="B147" s="32"/>
      <c r="C147" s="31"/>
      <c r="H147" s="31"/>
      <c r="I147" s="31"/>
      <c r="J147" s="28"/>
      <c r="K147" s="28"/>
    </row>
    <row r="148" spans="1:11" ht="15.75" customHeight="1">
      <c r="A148" s="31"/>
      <c r="B148" s="32"/>
      <c r="C148" s="31"/>
      <c r="H148" s="31"/>
      <c r="I148" s="31"/>
      <c r="J148" s="28"/>
      <c r="K148" s="28"/>
    </row>
    <row r="149" spans="1:11" ht="15.75" customHeight="1">
      <c r="A149" s="31"/>
      <c r="B149" s="32"/>
      <c r="C149" s="31"/>
      <c r="H149" s="31"/>
      <c r="I149" s="31"/>
      <c r="J149" s="28"/>
      <c r="K149" s="28"/>
    </row>
    <row r="150" spans="1:11" ht="15.75" customHeight="1">
      <c r="A150" s="31"/>
      <c r="B150" s="32"/>
      <c r="C150" s="31"/>
      <c r="H150" s="31"/>
      <c r="I150" s="31"/>
      <c r="J150" s="28"/>
      <c r="K150" s="28"/>
    </row>
    <row r="151" spans="1:11" ht="15.75" customHeight="1">
      <c r="A151" s="31"/>
      <c r="B151" s="32"/>
      <c r="C151" s="31"/>
      <c r="H151" s="31"/>
      <c r="I151" s="31"/>
      <c r="J151" s="28"/>
      <c r="K151" s="28"/>
    </row>
    <row r="152" spans="1:11" ht="15.75" customHeight="1">
      <c r="A152" s="31"/>
      <c r="B152" s="32"/>
      <c r="C152" s="31"/>
      <c r="H152" s="31"/>
      <c r="I152" s="31"/>
      <c r="J152" s="28"/>
      <c r="K152" s="28"/>
    </row>
    <row r="153" spans="1:11" ht="15.75" customHeight="1">
      <c r="A153" s="31"/>
      <c r="B153" s="32"/>
      <c r="C153" s="31"/>
      <c r="H153" s="31"/>
      <c r="I153" s="31"/>
      <c r="J153" s="28"/>
      <c r="K153" s="28"/>
    </row>
    <row r="154" spans="1:11" ht="15.75" customHeight="1">
      <c r="A154" s="31"/>
      <c r="B154" s="32"/>
      <c r="C154" s="31"/>
      <c r="H154" s="31"/>
      <c r="I154" s="31"/>
      <c r="J154" s="28"/>
      <c r="K154" s="28"/>
    </row>
    <row r="155" spans="1:11" ht="15.75" customHeight="1">
      <c r="A155" s="31"/>
      <c r="B155" s="32"/>
      <c r="C155" s="31"/>
      <c r="H155" s="31"/>
      <c r="I155" s="31"/>
      <c r="J155" s="28"/>
      <c r="K155" s="28"/>
    </row>
    <row r="156" spans="1:11" ht="15.75" customHeight="1">
      <c r="A156" s="31"/>
      <c r="B156" s="32"/>
      <c r="C156" s="31"/>
      <c r="H156" s="31"/>
      <c r="I156" s="31"/>
      <c r="J156" s="28"/>
      <c r="K156" s="28"/>
    </row>
    <row r="157" spans="1:11" ht="15.75" customHeight="1">
      <c r="A157" s="31"/>
      <c r="B157" s="32"/>
      <c r="C157" s="31"/>
      <c r="H157" s="31"/>
      <c r="I157" s="31"/>
      <c r="J157" s="28"/>
      <c r="K157" s="28"/>
    </row>
    <row r="158" spans="1:11" ht="15.75" customHeight="1">
      <c r="A158" s="31"/>
      <c r="B158" s="32"/>
      <c r="C158" s="31"/>
      <c r="H158" s="31"/>
      <c r="I158" s="31"/>
      <c r="J158" s="28"/>
      <c r="K158" s="28"/>
    </row>
    <row r="159" spans="1:11" ht="15.75" customHeight="1">
      <c r="A159" s="31"/>
      <c r="B159" s="32"/>
      <c r="C159" s="31"/>
      <c r="H159" s="31"/>
      <c r="I159" s="31"/>
      <c r="J159" s="28"/>
      <c r="K159" s="28"/>
    </row>
    <row r="160" spans="1:11" ht="15.75" customHeight="1">
      <c r="A160" s="31"/>
      <c r="B160" s="32"/>
      <c r="C160" s="31"/>
      <c r="H160" s="31"/>
      <c r="I160" s="31"/>
      <c r="J160" s="28"/>
      <c r="K160" s="28"/>
    </row>
    <row r="161" spans="1:11" ht="15.75" customHeight="1">
      <c r="A161" s="31"/>
      <c r="B161" s="32"/>
      <c r="C161" s="31"/>
      <c r="H161" s="31"/>
      <c r="I161" s="31"/>
      <c r="J161" s="28"/>
      <c r="K161" s="28"/>
    </row>
    <row r="162" spans="1:11" ht="15.75" customHeight="1">
      <c r="A162" s="31"/>
      <c r="B162" s="32"/>
      <c r="C162" s="31"/>
      <c r="H162" s="31"/>
      <c r="I162" s="31"/>
      <c r="J162" s="28"/>
      <c r="K162" s="28"/>
    </row>
    <row r="163" spans="1:11" ht="15.75" customHeight="1">
      <c r="A163" s="31"/>
      <c r="B163" s="32"/>
      <c r="C163" s="31"/>
      <c r="H163" s="31"/>
      <c r="I163" s="31"/>
      <c r="J163" s="28"/>
      <c r="K163" s="28"/>
    </row>
    <row r="164" spans="1:11" ht="15.75" customHeight="1">
      <c r="A164" s="31"/>
      <c r="B164" s="32"/>
      <c r="C164" s="31"/>
      <c r="H164" s="31"/>
      <c r="I164" s="31"/>
      <c r="J164" s="28"/>
      <c r="K164" s="28"/>
    </row>
    <row r="165" spans="1:11" ht="15.75" customHeight="1">
      <c r="A165" s="31"/>
      <c r="B165" s="32"/>
      <c r="C165" s="31"/>
      <c r="H165" s="31"/>
      <c r="I165" s="31"/>
      <c r="J165" s="28"/>
      <c r="K165" s="28"/>
    </row>
    <row r="166" spans="1:11" ht="15.75" customHeight="1">
      <c r="A166" s="31"/>
      <c r="B166" s="32"/>
      <c r="C166" s="31"/>
      <c r="H166" s="31"/>
      <c r="I166" s="31"/>
      <c r="J166" s="28"/>
      <c r="K166" s="28"/>
    </row>
    <row r="167" spans="1:11" ht="15.75" customHeight="1">
      <c r="A167" s="31"/>
      <c r="B167" s="32"/>
      <c r="C167" s="31"/>
      <c r="H167" s="31"/>
      <c r="I167" s="31"/>
      <c r="J167" s="28"/>
      <c r="K167" s="28"/>
    </row>
    <row r="168" spans="1:11" ht="15.75" customHeight="1">
      <c r="A168" s="31"/>
      <c r="B168" s="32"/>
      <c r="C168" s="31"/>
      <c r="H168" s="31"/>
      <c r="I168" s="31"/>
      <c r="J168" s="28"/>
      <c r="K168" s="28"/>
    </row>
    <row r="169" spans="1:11" ht="15.75" customHeight="1">
      <c r="A169" s="31"/>
      <c r="B169" s="32"/>
      <c r="C169" s="31"/>
      <c r="H169" s="31"/>
      <c r="I169" s="31"/>
      <c r="J169" s="28"/>
      <c r="K169" s="28"/>
    </row>
    <row r="170" spans="1:11" ht="15.75" customHeight="1">
      <c r="A170" s="31"/>
      <c r="B170" s="32"/>
      <c r="C170" s="31"/>
      <c r="H170" s="31"/>
      <c r="I170" s="31"/>
      <c r="J170" s="28"/>
      <c r="K170" s="28"/>
    </row>
    <row r="171" spans="1:11" ht="15.75" customHeight="1">
      <c r="A171" s="31"/>
      <c r="B171" s="32"/>
      <c r="C171" s="31"/>
      <c r="H171" s="31"/>
      <c r="I171" s="31"/>
      <c r="J171" s="28"/>
      <c r="K171" s="28"/>
    </row>
    <row r="172" spans="1:11" ht="15.75" customHeight="1">
      <c r="A172" s="31"/>
      <c r="B172" s="32"/>
      <c r="C172" s="31"/>
      <c r="H172" s="31"/>
      <c r="I172" s="31"/>
      <c r="J172" s="28"/>
      <c r="K172" s="28"/>
    </row>
    <row r="173" spans="1:11" ht="15.75" customHeight="1">
      <c r="A173" s="31"/>
      <c r="B173" s="32"/>
      <c r="C173" s="31"/>
      <c r="H173" s="31"/>
      <c r="I173" s="31"/>
      <c r="J173" s="28"/>
      <c r="K173" s="28"/>
    </row>
    <row r="174" spans="1:11" ht="15.75" customHeight="1">
      <c r="A174" s="31"/>
      <c r="B174" s="32"/>
      <c r="C174" s="31"/>
      <c r="H174" s="31"/>
      <c r="I174" s="31"/>
      <c r="J174" s="28"/>
      <c r="K174" s="28"/>
    </row>
    <row r="175" spans="1:11" ht="15.75" customHeight="1">
      <c r="A175" s="31"/>
      <c r="B175" s="32"/>
      <c r="C175" s="31"/>
      <c r="H175" s="31"/>
      <c r="I175" s="31"/>
      <c r="J175" s="28"/>
      <c r="K175" s="28"/>
    </row>
    <row r="176" spans="1:11" ht="15.75" customHeight="1">
      <c r="A176" s="31"/>
      <c r="B176" s="32"/>
      <c r="C176" s="31"/>
      <c r="H176" s="31"/>
      <c r="I176" s="31"/>
      <c r="J176" s="28"/>
      <c r="K176" s="28"/>
    </row>
    <row r="177" spans="1:11" ht="15.75" customHeight="1">
      <c r="A177" s="31"/>
      <c r="B177" s="32"/>
      <c r="C177" s="31"/>
      <c r="H177" s="31"/>
      <c r="I177" s="31"/>
      <c r="J177" s="28"/>
      <c r="K177" s="28"/>
    </row>
    <row r="178" spans="1:11" ht="15.75" customHeight="1">
      <c r="A178" s="31"/>
      <c r="B178" s="32"/>
      <c r="C178" s="31"/>
      <c r="H178" s="31"/>
      <c r="I178" s="31"/>
      <c r="J178" s="28"/>
      <c r="K178" s="28"/>
    </row>
    <row r="179" spans="1:11" ht="15.75" customHeight="1">
      <c r="A179" s="31"/>
      <c r="B179" s="32"/>
      <c r="C179" s="31"/>
      <c r="H179" s="31"/>
      <c r="I179" s="31"/>
      <c r="J179" s="28"/>
      <c r="K179" s="28"/>
    </row>
  </sheetData>
  <mergeCells count="13">
    <mergeCell ref="I11:I12"/>
    <mergeCell ref="A1:I8"/>
    <mergeCell ref="J1:K1"/>
    <mergeCell ref="A9:E9"/>
    <mergeCell ref="F9:G9"/>
    <mergeCell ref="A10:C10"/>
    <mergeCell ref="F10:I10"/>
    <mergeCell ref="A11:A12"/>
    <mergeCell ref="D11:D12"/>
    <mergeCell ref="E11:E12"/>
    <mergeCell ref="F11:F12"/>
    <mergeCell ref="G11:G12"/>
    <mergeCell ref="H11:H12"/>
  </mergeCells>
  <conditionalFormatting sqref="A13:I13 F14:I14 A14:E21 F15:G15 I15 F16:I21 A22:I65">
    <cfRule type="expression" dxfId="1" priority="1">
      <formula>$E:$E=TRUE</formula>
    </cfRule>
    <cfRule type="expression" dxfId="0" priority="2">
      <formula>$F:$F=TRUE</formula>
    </cfRule>
  </conditionalFormatting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UAT Summary</vt:lpstr>
      <vt:lpstr>Agent User Stories</vt:lpstr>
      <vt:lpstr>ManagerSupervisor User Stories</vt:lpstr>
      <vt:lpstr>Admin User Stories</vt:lpstr>
      <vt:lpstr>System Requirements</vt:lpstr>
      <vt:lpstr>Client User Stories</vt:lpstr>
      <vt:lpstr>Main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Clinton Cramer</dc:creator>
  <cp:keywords/>
  <dc:description/>
  <cp:lastModifiedBy>Clinton Cramer</cp:lastModifiedBy>
  <cp:revision/>
  <dcterms:created xsi:type="dcterms:W3CDTF">2024-04-02T17:39:00Z</dcterms:created>
  <dcterms:modified xsi:type="dcterms:W3CDTF">2025-01-20T19:51:21Z</dcterms:modified>
  <cp:category/>
  <cp:contentStatus/>
</cp:coreProperties>
</file>