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AT Summary" sheetId="1" r:id="rId4"/>
    <sheet state="visible" name="Agent User Stories" sheetId="2" r:id="rId5"/>
    <sheet state="visible" name="ManagerSupervisor User Stories" sheetId="3" r:id="rId6"/>
    <sheet state="visible" name="Admin User Stories" sheetId="4" r:id="rId7"/>
    <sheet state="visible" name="System Requirements" sheetId="5" r:id="rId8"/>
    <sheet state="visible" name="Client User Stories" sheetId="6" r:id="rId9"/>
    <sheet state="visible" name="Main Flow" sheetId="7" r:id="rId10"/>
    <sheet state="visible" name="Color Identifier" sheetId="8" r:id="rId11"/>
  </sheets>
  <definedNames/>
  <calcPr/>
</workbook>
</file>

<file path=xl/sharedStrings.xml><?xml version="1.0" encoding="utf-8"?>
<sst xmlns="http://schemas.openxmlformats.org/spreadsheetml/2006/main" count="543" uniqueCount="276">
  <si>
    <t>User Story Guide Summary</t>
  </si>
  <si>
    <t>User Story Guide is complete when all squares are 'green/yes' which signifies Go Live readiness and all Acceptance Criteria has been met</t>
  </si>
  <si>
    <t>Overall Tasks Complete:</t>
  </si>
  <si>
    <t>Overall Percent Complete:</t>
  </si>
  <si>
    <t>THESE COLUMNS SHOULD BE HIDDEN - DO NOT DELETE COLUMNS OR ROWS</t>
  </si>
  <si>
    <t>USER STORIES</t>
  </si>
  <si>
    <t>STUDIO CALL FLOWS</t>
  </si>
  <si>
    <t>Talkdesk User Stories</t>
  </si>
  <si>
    <t>UAT Ready Status</t>
  </si>
  <si>
    <t>Complete</t>
  </si>
  <si>
    <t>Open Issues</t>
  </si>
  <si>
    <t>Completed Tasks</t>
  </si>
  <si>
    <t>Studio Call Flows</t>
  </si>
  <si>
    <t>Total Complete</t>
  </si>
  <si>
    <t>Total Tasks</t>
  </si>
  <si>
    <t>Agent User Stories</t>
  </si>
  <si>
    <t>Main Flow</t>
  </si>
  <si>
    <t>ManagerSupervisor User Stories</t>
  </si>
  <si>
    <t>Admin User Stories</t>
  </si>
  <si>
    <t>System Requirements</t>
  </si>
  <si>
    <t>Client User Stories</t>
  </si>
  <si>
    <t>THESE ROWS SHOULD BE HIDDEN</t>
  </si>
  <si>
    <t>THESE COLUMNS SHOULD BE HIDDEN</t>
  </si>
  <si>
    <t>Total Ready</t>
  </si>
  <si>
    <t>User Stories - Agent and Conversations</t>
  </si>
  <si>
    <r>
      <rPr>
        <rFont val="Inter"/>
        <b/>
        <color rgb="FF000000"/>
        <sz val="10.0"/>
        <u/>
      </rPr>
      <t xml:space="preserve">Note: This tab contains functions related to agent system readiness and </t>
    </r>
    <r>
      <rPr>
        <rFont val="Inter"/>
        <b/>
        <color rgb="FF1155CC"/>
        <sz val="10.0"/>
        <u/>
      </rPr>
      <t>Talkdesk Conversations App</t>
    </r>
  </si>
  <si>
    <t>This box will be checked automatically once all Acceptance Criteria on the page has passed.</t>
  </si>
  <si>
    <t>ID</t>
  </si>
  <si>
    <r>
      <rPr>
        <rFont val="Inter"/>
        <b/>
        <color rgb="FFFFFFFF"/>
        <sz val="11.0"/>
      </rPr>
      <t xml:space="preserve">User Story
</t>
    </r>
    <r>
      <rPr>
        <rFont val="Inter"/>
        <b val="0"/>
        <i/>
        <color rgb="FFFFFFFF"/>
        <sz val="11.0"/>
      </rPr>
      <t>As an Agent, I want to be able to......</t>
    </r>
  </si>
  <si>
    <t>Acceptance Criteria / How To Test</t>
  </si>
  <si>
    <t>Ready for Testing</t>
  </si>
  <si>
    <t>Passed</t>
  </si>
  <si>
    <t>Failed</t>
  </si>
  <si>
    <t>Tester Name</t>
  </si>
  <si>
    <t>Error Info / Notes</t>
  </si>
  <si>
    <t>Talkdesk Notes</t>
  </si>
  <si>
    <t>Operate standard phone functions while using Conversations</t>
  </si>
  <si>
    <t>Call another agent directly (agent to agent)</t>
  </si>
  <si>
    <t>Warm transfer a call to an agent, ring group or external number using Consult*</t>
  </si>
  <si>
    <t>*warm transfers to ring groups will only work if an agent is 'Available' in the receiving ring group queue</t>
  </si>
  <si>
    <t>Hold / Mute functionality</t>
  </si>
  <si>
    <t>Ability to use a keypad to input digits on an outbound (or inbound) call</t>
  </si>
  <si>
    <t>Change my status to a predefined Available/Away/Busy state</t>
  </si>
  <si>
    <t>In Conversations, select the 'status bar' in the upper right of Workspace and change to a green, yellow, or red state</t>
  </si>
  <si>
    <t>User Stories - Managers / Supervisors</t>
  </si>
  <si>
    <t>Note: This tab contains functions related to Manager/Supervisor tasks</t>
  </si>
  <si>
    <r>
      <rPr>
        <rFont val="Inter"/>
        <b/>
        <color rgb="FFFFFFFF"/>
        <sz val="11.0"/>
      </rPr>
      <t xml:space="preserve">User Story
</t>
    </r>
    <r>
      <rPr>
        <rFont val="Inter"/>
        <b val="0"/>
        <i/>
        <color rgb="FFFFFFFF"/>
        <sz val="11.0"/>
      </rPr>
      <t>As a Manager/Supervisor, I want to.....</t>
    </r>
  </si>
  <si>
    <t>Acceptance Criteria / How to Test</t>
  </si>
  <si>
    <t>Verify INBOUND Calls are being recorded and they can be listened to, downloaded, and generally accessed</t>
  </si>
  <si>
    <t>Call recordings can be accessed via Activities app</t>
  </si>
  <si>
    <t>Verify OUTBOUND Calls are being recorded and they can be listened to, downloaded, and generally accessed</t>
  </si>
  <si>
    <t>Be able to find the interaction ID of a given call for troubleshooting purposes</t>
  </si>
  <si>
    <t>Interaction ID can be accessed via Activities in Workspace or through various reports (ie. Calls Report, Contacts Report, etc.)</t>
  </si>
  <si>
    <t>Alternative Instructions</t>
  </si>
  <si>
    <t>Be able to schedule reports/dashboard on a chosen frequency for automation</t>
  </si>
  <si>
    <t>Reports can be scheduled and delivered as expected</t>
  </si>
  <si>
    <t>Schedule a Report and or Dashboard</t>
  </si>
  <si>
    <t>Update Agent info (ring groups, roles, etc) Assumes necessary roles/permissions granted to Supervisor's role</t>
  </si>
  <si>
    <t>Ring groups can be added/removed</t>
  </si>
  <si>
    <t>Add/Remove ring groups</t>
  </si>
  <si>
    <t>Ability to change/update an Agent's status on the Live Dashboards page</t>
  </si>
  <si>
    <t>Ability to change an Agent's Status from the Dashboard &gt; Live Agents List widget</t>
  </si>
  <si>
    <t>Manager User Status in Live</t>
  </si>
  <si>
    <t>Monitor an agent's live call in progress</t>
  </si>
  <si>
    <t>Ability to monitor/listen/barge into an active agent's call
Have any agent place an IB or OB Call
Access via Live Dashboards &gt; Live Contacts List &gt; Ellipses</t>
  </si>
  <si>
    <t>Monitor/Barge on a Live Call</t>
  </si>
  <si>
    <t>Create a Live dashboard</t>
  </si>
  <si>
    <t>Create/Edit Live Dashboard</t>
  </si>
  <si>
    <t>User Stories - Administrators</t>
  </si>
  <si>
    <t>Note: This tab contains functions related to Admin/Supervisor tasks and assumes you have the appropriate roles/permissions</t>
  </si>
  <si>
    <r>
      <rPr>
        <rFont val="Inter"/>
        <b/>
        <color rgb="FFFFFFFF"/>
        <sz val="11.0"/>
      </rPr>
      <t xml:space="preserve">User Story
</t>
    </r>
    <r>
      <rPr>
        <rFont val="Inter"/>
        <b val="0"/>
        <color rgb="FFFFFFFF"/>
        <sz val="11.0"/>
      </rPr>
      <t>As an Administrator, I want to.....</t>
    </r>
  </si>
  <si>
    <t>Create a new user</t>
  </si>
  <si>
    <t>Agent successfully created and can access Talkdesk;
Talkdesk Classic &gt; Admin &gt; Agents</t>
  </si>
  <si>
    <t>Create and manage Teams</t>
  </si>
  <si>
    <t>Teams can be created and updated;
Agents can be assigned to Teams (1:1);
Talkdesk Classic &gt; Teams</t>
  </si>
  <si>
    <t>Create, manage, and update Studio flows Includes changing Holidays / Business Hours</t>
  </si>
  <si>
    <t>Flows can be modified and updated as necessary
Talkdesk Classic &gt; Admin &gt; Studio</t>
  </si>
  <si>
    <t>Purchase and manage phone numbers</t>
  </si>
  <si>
    <t>Ability to purchase new or modify existing phone numbers
Talkdesk Classic &gt; Admin &gt; Numbers</t>
  </si>
  <si>
    <t>Become familiar with other Admin sections of TD Main</t>
  </si>
  <si>
    <r>
      <rPr>
        <rFont val="Inter"/>
        <color rgb="FF1155CC"/>
        <sz val="11.0"/>
        <u/>
      </rPr>
      <t>Dispositions</t>
    </r>
    <r>
      <rPr>
        <rFont val="Inter"/>
        <color rgb="FF000000"/>
        <sz val="11.0"/>
      </rPr>
      <t xml:space="preserve">
</t>
    </r>
    <r>
      <rPr>
        <rFont val="Inter"/>
        <color rgb="FF1155CC"/>
        <sz val="11.0"/>
        <u/>
      </rPr>
      <t>Roles and Permissions</t>
    </r>
    <r>
      <rPr>
        <rFont val="Inter"/>
        <color rgb="FF000000"/>
        <sz val="11.0"/>
      </rPr>
      <t xml:space="preserve">
</t>
    </r>
    <r>
      <rPr>
        <rFont val="Inter"/>
        <color rgb="FF1155CC"/>
        <sz val="11.0"/>
        <u/>
      </rPr>
      <t>Managing automations within integrations</t>
    </r>
    <r>
      <rPr>
        <rFont val="Inter"/>
        <color rgb="FF000000"/>
        <sz val="11.0"/>
      </rPr>
      <t xml:space="preserve">
</t>
    </r>
    <r>
      <rPr>
        <rFont val="Inter"/>
        <color rgb="FF1155CC"/>
        <sz val="11.0"/>
        <u/>
      </rPr>
      <t>Preferences</t>
    </r>
  </si>
  <si>
    <t>Ability to change an Agent/User's role for elevated/reduce permissions</t>
  </si>
  <si>
    <t>Users roles can be updated</t>
  </si>
  <si>
    <t>Update Users Role</t>
  </si>
  <si>
    <t xml:space="preserve"> User Stories - System Requirements</t>
  </si>
  <si>
    <t>Note: This tab contains functions and features related to the Talkdesk minimum System Requirements</t>
  </si>
  <si>
    <t>User Story / Requirement</t>
  </si>
  <si>
    <t>Confirm agents have adequate bandwidth to handle audio clearly through headsets</t>
  </si>
  <si>
    <t>Have agents place or accept test calls and confirm clean and clear audio (minimum 10 tests with various agents/phones)</t>
  </si>
  <si>
    <t>Complete any relevant network tests to confirm bandwidth for Audio and Applications to function correctly</t>
  </si>
  <si>
    <t>Network Tests Validated by Talkdesk engineers
No identified latency variations or issues with network bandwidth</t>
  </si>
  <si>
    <t>Clear cache/cookies and set Chrome as default browser for all users; Remove any unnecessary Extensions</t>
  </si>
  <si>
    <t>Chrome is default Agent browser and all unnecessary extensions removed</t>
  </si>
  <si>
    <t>Allow Microphone Access in Browser to enable Audio in Conversations</t>
  </si>
  <si>
    <t>Two way audio is confirmed in Conversations (inbound and outbound calls)</t>
  </si>
  <si>
    <t>Allow/Enable Desktop Notifications (optional)</t>
  </si>
  <si>
    <t>Desktop notifications enabled and working when a call comes inbound</t>
  </si>
  <si>
    <t>CX Cloud Installation on all agent machines</t>
  </si>
  <si>
    <t>CX Cloud installed and agents can log in</t>
  </si>
  <si>
    <t>How to install CX Cloud</t>
  </si>
  <si>
    <t>Click to call a contact from a CRM or webpage via the TD Click to Call Extension (if click to call is applicable)</t>
  </si>
  <si>
    <t>Calls are delivered through Conversations when clicking on them 
(note: must be a telephone formatted phone number; alternatively, use 'right click to call' if the number is not in hyperlink format)</t>
  </si>
  <si>
    <t>Confirm API access is granted within your application and/or Postman</t>
  </si>
  <si>
    <t xml:space="preserve">Successfully able to generate a token and/or execute a Talkdesk API call </t>
  </si>
  <si>
    <t>Visually confirm all roles/permissions are correctly assigned (including after call work settings)</t>
  </si>
  <si>
    <t>All roles/permissions correctly configured and assigned to the appropriate agents</t>
  </si>
  <si>
    <t>Visually confirm all users/agents have been created and have the appropriate ring groups and role assigned</t>
  </si>
  <si>
    <t>All agents are configured and ready for Go Live</t>
  </si>
  <si>
    <t>Visually confirm all Talkdesk Admin &gt; Preferences have been set appropriately</t>
  </si>
  <si>
    <t>All settings appropriately configured</t>
  </si>
  <si>
    <t>User Stories - Client User Stories</t>
  </si>
  <si>
    <r>
      <rPr>
        <rFont val="Inter"/>
        <b/>
        <color rgb="FFFFFFFF"/>
        <sz val="11.0"/>
      </rPr>
      <t xml:space="preserve">User Story
</t>
    </r>
    <r>
      <rPr>
        <rFont val="Inter"/>
        <b val="0"/>
        <i/>
        <color rgb="FFFFFFFF"/>
        <sz val="11.0"/>
      </rPr>
      <t>As an Agent, I want to be able to......</t>
    </r>
  </si>
  <si>
    <t>user stories created during implementation based on use cases</t>
  </si>
  <si>
    <t xml:space="preserve"> User Stories - Audience / Callers</t>
  </si>
  <si>
    <t>Note: This tab contains functions related to callers using the Studio Flow (IVR)</t>
  </si>
  <si>
    <t>User Story</t>
  </si>
  <si>
    <t>As a caller, I want to be able to......</t>
  </si>
  <si>
    <t>Testing/Temporary  Numbers: 
215 607 2929</t>
  </si>
  <si>
    <t>Before beginning testing please make sure you have the document, Incoming_ProgramNumbers open, as this will have the temporary Talkdesk Number associated to each program, as well as the email address in which you should recieve voicemails at. This document will be broken up into sections, the first section pertains to Business Hours, the second to Holidays, the third to Open, the forth to the Autopilot</t>
  </si>
  <si>
    <t>Leave a voicemail for smud</t>
  </si>
  <si>
    <t>With the contractor services hours module set to closed, call into the temporary number assigned to the queue.
Leave a voicemail and verify if the correct email inbox received the notification and the voicemail was assigned to the correct queue</t>
  </si>
  <si>
    <r>
      <rPr>
        <rFont val="Inter"/>
        <color rgb="FF000000"/>
        <sz val="10.0"/>
      </rPr>
      <t xml:space="preserve">* Refer to the </t>
    </r>
    <r>
      <rPr>
        <rFont val="Inter"/>
        <b/>
        <color rgb="FF000000"/>
        <sz val="10.0"/>
        <u/>
      </rPr>
      <t>UAT Update</t>
    </r>
    <r>
      <rPr>
        <rFont val="Inter"/>
        <color rgb="FF000000"/>
        <sz val="10.0"/>
      </rPr>
      <t xml:space="preserve"> file for more guidelines and support.</t>
    </r>
  </si>
  <si>
    <t>Leave a voicemail for loan enrollment</t>
  </si>
  <si>
    <t>Leave a voicemail for Geary_Pacific_ComfyCA</t>
  </si>
  <si>
    <t>Leave a voicemail for SVP</t>
  </si>
  <si>
    <t>Leave a voicemail for Carrier_Bryant_ICP</t>
  </si>
  <si>
    <t>Leave a voicemail for Rheem_Ruud</t>
  </si>
  <si>
    <t>Leave a voicemail for contractor services</t>
  </si>
  <si>
    <t>Leave a voicemail for East_Coast_Metals</t>
  </si>
  <si>
    <t>Leave a voicemail for LG</t>
  </si>
  <si>
    <t>Leave a voicemail for Go_Green</t>
  </si>
  <si>
    <t>Leave a voicemail for JEA_Residential</t>
  </si>
  <si>
    <t>With the customer service ec hours hours module set to closed, call into the temporary number assigned to the queue.
Leave a voicemail and verify if the correct email inbox received the notification and the voicemail was assigned to the correct queue</t>
  </si>
  <si>
    <t>Leave a voicemail for WSIP</t>
  </si>
  <si>
    <t>With the customer services hours module set to closed, call into the temporary number assigned to the queue.
Leave a voicemail and verify if the correct email inbox received the notification and the voicemail was assigned to the correct queue</t>
  </si>
  <si>
    <t>Leave a voicemail for Clean_Air</t>
  </si>
  <si>
    <t>Leave a voicemail for Southwest_Gas</t>
  </si>
  <si>
    <t>Leave a voicemail for Lennox</t>
  </si>
  <si>
    <t>Leave a voicemail for Atmos_Energy</t>
  </si>
  <si>
    <t>Leave a voicemail for EGIA_Info</t>
  </si>
  <si>
    <t>Leave a voicemail for CA_Turf</t>
  </si>
  <si>
    <t>Leave a voicemail for Receptionist</t>
  </si>
  <si>
    <t>Leave a voicemail for Anaheim_Residential</t>
  </si>
  <si>
    <t>Leave a voicemail for Dealer_Rebates</t>
  </si>
  <si>
    <t>With the dealer rebates hours module set to closed, call into the temporary number assigned to the queue.
Leave a voicemail and verify if the correct email inbox received the notification and the voicemail was assigned to the correct queue</t>
  </si>
  <si>
    <t>Leave a voicemail for Progrm_Solution_Dist_Sprt_2</t>
  </si>
  <si>
    <t>Leave a voicemail for Program_Solution_Dist_Sprt</t>
  </si>
  <si>
    <t>Leave a voicemail for EGIA_Foundation</t>
  </si>
  <si>
    <t>With the egia foundation hours module set to closed, call into the temporary number assigned to the queue.
Leave a voicemail and verify if the correct email inbox received the notification and the voicemail was assigned to the correct queue</t>
  </si>
  <si>
    <t>Leave a voicemail for EGIA_Tech_Help</t>
  </si>
  <si>
    <t>With the IT Help hours module set to closed, call into the temporary number assigned to the queue.
Leave a voicemail and verify if the correct email inbox received the notification and the voicemail was assigned to the correct queue</t>
  </si>
  <si>
    <t>Leave a voicemail for OPTIMUS</t>
  </si>
  <si>
    <t>*note there are two numbers to be called for optimus please call both temporary numbers
With the loan enrollment hours module set to closed, call into the temporary number assigned to the queue.
Leave a voicemail and verify if the correct email inbox received the notification and the voicemail was assigned to the correct queue</t>
  </si>
  <si>
    <t>Leave a voicemail for Trane_MBA</t>
  </si>
  <si>
    <t>With the member services hours module set to closed, call into the temporary number assigned to the queue.
Leave a voicemail and verify if the correct email inbox received the notification and the voicemail was assigned to the correct queue</t>
  </si>
  <si>
    <t>Leave a voicemail for American_Standard_MBA</t>
  </si>
  <si>
    <t>Leave a voicemail for Events_Services</t>
  </si>
  <si>
    <t>Leave a voicemail for Member_Services</t>
  </si>
  <si>
    <t>With the contractor services holiday module set to closed, call into the temporary number assigned to the queue.
Leave a voicemail and verify if the correct email inbox received the notification and the voicemail was assigned to the correct queue</t>
  </si>
  <si>
    <r>
      <rPr>
        <rFont val="Inter"/>
        <color rgb="FF000000"/>
        <sz val="10.0"/>
      </rPr>
      <t xml:space="preserve">* Refer to the </t>
    </r>
    <r>
      <rPr>
        <rFont val="Inter"/>
        <b/>
        <color rgb="FF000000"/>
        <sz val="10.0"/>
        <u/>
      </rPr>
      <t>UAT Update</t>
    </r>
    <r>
      <rPr>
        <rFont val="Inter"/>
        <color rgb="FF000000"/>
        <sz val="10.0"/>
      </rPr>
      <t xml:space="preserve"> file for more guidelines and support.</t>
    </r>
  </si>
  <si>
    <t>With the customer service ec holiday hours module set to closed, call into the temporary number assigned to the queue.
Leave a voicemail and verify if the correct email inbox received the notification and the voicemail was assigned to the correct queue</t>
  </si>
  <si>
    <t>With the customer services holiday module set to closed, call into the temporary number assigned to the queue.
Leave a voicemail and verify if the correct email inbox received the notification and the voicemail was assigned to the correct queue</t>
  </si>
  <si>
    <t>With the dealer rebates holiday module set to closed, call into the temporary number assigned to the queue.
Leave a voicemail and verify if the correct email inbox received the notification and the voicemail was assigned to the correct queue</t>
  </si>
  <si>
    <t>With the egia foundation holiday module set to closed, call into the temporary number assigned to the queue.
Leave a voicemail and verify if the correct email inbox received the notification and the voicemail was assigned to the correct queue</t>
  </si>
  <si>
    <t>With the IT Help holiday module set to closed, call into the temporary number assigned to the queue.
Leave a voicemail and verify if the correct email inbox received the notification and the voicemail was assigned to the correct queue</t>
  </si>
  <si>
    <t>*note there are two numbers to be called for optimus please call both temporary numbers
With the loan enrollment holiday module set to closed, call into the temporary number assigned to the queue.
Leave a voicemail and verify if the correct email inbox received the notification and the voicemail was assigned to the correct queue</t>
  </si>
  <si>
    <t>With the member services holiday module set to closed, call into the temporary number assigned to the queue.
Leave a voicemail and verify if the correct email inbox received the notification and the voicemail was assigned to the correct queue</t>
  </si>
  <si>
    <t xml:space="preserve">Speak to someone queued for Anaheim_Residential </t>
  </si>
  <si>
    <t>With all of the time of day modules and calendar modules set to open, call into the temporary number assigned to the skill(s).
Press option 1</t>
  </si>
  <si>
    <t>Speak to someone queued for Anaheim_Spanish_Residential</t>
  </si>
  <si>
    <t>With all of the time of day modules and calendar modules set to open, call into the temporary number assigned to the skill(s).
Press option 5</t>
  </si>
  <si>
    <t>Have a call transfered out to commercial</t>
  </si>
  <si>
    <t>With all of the time of day modules and calendar modules set to open, call into the temporary number assigned to the skill(s).
Press option 2</t>
  </si>
  <si>
    <t xml:space="preserve">Leave a voicemail for Anaheim_Residential </t>
  </si>
  <si>
    <t>Set all agents to unavailable
With all of the time of day modules and calendar modules set to open, call into the temporary number assigned to the skill(s).
Press option 1
While in queue press option 1</t>
  </si>
  <si>
    <t>Leave a voicemail for Anaheim_Spanish_Residential</t>
  </si>
  <si>
    <t>Set all agents to unavailable
With all of the time of day modules and calendar modules set to open, call into the temporary number assigned to the skill(s).
Press option 5
While in queue press option 1</t>
  </si>
  <si>
    <t>Speak to Nathaniel Odum</t>
  </si>
  <si>
    <t>With all of the time of day modules and calendar modules set to open, call into the temporary number assigned to the skill(s).
Press option 1
Press option 1</t>
  </si>
  <si>
    <t>Speak to Jose valadez</t>
  </si>
  <si>
    <t>With all of the time of day modules and calendar modules set to open, call into the temporary number assigned to the skill(s).
Press option 1
Press option 2</t>
  </si>
  <si>
    <t>Speak to Clinton Cramer</t>
  </si>
  <si>
    <t>With all of the time of day modules and calendar modules set to open, call into the temporary number assigned to the skill(s).
Press option 1
Press option 3</t>
  </si>
  <si>
    <t>Speak to Eddie Javaid</t>
  </si>
  <si>
    <t>With all of the time of day modules and calendar modules set to open, call into the temporary number assigned to the skill(s).
Press option 1
Press option 4</t>
  </si>
  <si>
    <t>Speak to Maria Alatorre</t>
  </si>
  <si>
    <t>With all of the time of day modules and calendar modules set to open, call into the temporary number assigned to the skill(s).
Press option 1
Press option 5</t>
  </si>
  <si>
    <t>Speak to someone queued for IT_Tech_Help</t>
  </si>
  <si>
    <t>With all of the time of day modules and calendar modules set to open, call into the temporary number assigned to the skill(s).
Press option 3</t>
  </si>
  <si>
    <t>Set all agents to unavailable
With all of the time of day modules and calendar modules set to open, call into the temporary number assigned to the skill(s).
Press option 3
While in queue press option 1</t>
  </si>
  <si>
    <t>Speak to someone based on extension IT FLOW</t>
  </si>
  <si>
    <t>With all of the time of day modules and calendar modules set to open, call into the temporary number assigned to the skill(s).
Press option 2
Key in the digit extension for that specific person</t>
  </si>
  <si>
    <t>Speak to someone based on extension OPTIMUS FLOW</t>
  </si>
  <si>
    <t>With all of the time of day modules and calendar modules set to open, call into the temporary number assigned to the skill(s).
Press option 1
Key in the digit extension for that specific person</t>
  </si>
  <si>
    <t>Speak to someone queued for loan enrollment</t>
  </si>
  <si>
    <t>Speak to someone queued for optimus</t>
  </si>
  <si>
    <t>With all of the time of day modules and calendar modules set to open, call into the temporary number assigned to the skill(s).
Press option 3
Press options 1 2 3 4 5 or 0</t>
  </si>
  <si>
    <t>With all of the time of day modules and calendar modules set to open, call into the temporary number assigned to the skill(s).
Press option 4
Press options 1 2 3 4 5 or 0</t>
  </si>
  <si>
    <t>Have a call transfered out to greensky</t>
  </si>
  <si>
    <t>With all of the time of day modules and calendar modules set to open, call into the temporary number assigned to the skill(s).
Press option 5
Press option 1</t>
  </si>
  <si>
    <t>Have a call transfered out to wellsfargo</t>
  </si>
  <si>
    <t>With all of the time of day modules and calendar modules set to open, call into the temporary number assigned to the skill(s).
Press option 5
Press option 2</t>
  </si>
  <si>
    <t>Have a call transfered out to ftl</t>
  </si>
  <si>
    <t>With all of the time of day modules and calendar modules set to open, call into the temporary number assigned to the skill(s).
Press option 5
Press option 3</t>
  </si>
  <si>
    <t>Have a call transfered out to foundation</t>
  </si>
  <si>
    <t>With all of the time of day modules and calendar modules set to open, call into the temporary number assigned to the skill(s).
Press option 5
Press option 4</t>
  </si>
  <si>
    <t>Have a call transfered out to advantage alliance</t>
  </si>
  <si>
    <t>With all of the time of day modules and calendar modules set to open, call into the temporary number assigned to the skill(s).
Press option 5
Press option 5</t>
  </si>
  <si>
    <t>Have a call transfered out to microve</t>
  </si>
  <si>
    <t>With all of the time of day modules and calendar modules set to open, call into the temporary number assigned to the skill(s).
Press option 5
Press option 6</t>
  </si>
  <si>
    <t>Have a call transfered out to optimus</t>
  </si>
  <si>
    <t>With all of the time of day modules and calendar modules set to open, call into the temporary number assigned to the skill(s).
Press option 5
Press option 7</t>
  </si>
  <si>
    <t>Leave a voicemail for optimus</t>
  </si>
  <si>
    <t>Set all agents to unavailable
With all of the time of day modules and calendar modules set to open, call into the temporary number assigned to the skill(s).
Press option 4
While in queue press option 1</t>
  </si>
  <si>
    <t>Speak to someone queued for EGIA_Foundation</t>
  </si>
  <si>
    <t xml:space="preserve">With all of the time of day modules and calendar modules set to open, call into the temporary number assigned to the skill(s).
</t>
  </si>
  <si>
    <t>Speak to someone queued for WSIP</t>
  </si>
  <si>
    <t>Speak to someone queued for Clean_Air</t>
  </si>
  <si>
    <t>Speak to someone queued for Member_Services</t>
  </si>
  <si>
    <t>Speak to someone queued for Lennox</t>
  </si>
  <si>
    <t>Speak to someone queued for Atmos_Energy</t>
  </si>
  <si>
    <t>Speak to someone queued for EGIA_Info</t>
  </si>
  <si>
    <t>Speak to someone queued for JEA_Residential</t>
  </si>
  <si>
    <t>Speak to someone queued for Go_Green</t>
  </si>
  <si>
    <t>Speak to someone queued for Clean_Power_Alliance</t>
  </si>
  <si>
    <t xml:space="preserve">Set all agents to unavailable
With all of the time of day modules and calendar modules set to open, call into the temporary number assigned to the skill(s).
</t>
  </si>
  <si>
    <t>Leave a voicemail for Clean_Power_Alliance</t>
  </si>
  <si>
    <t>Speak to someone queued for Trane_MBA</t>
  </si>
  <si>
    <t>Speak to someone queued for American_Standard_MBA</t>
  </si>
  <si>
    <t>Speak to someone queued for Loan_Enrollment</t>
  </si>
  <si>
    <t>Speak to someone queued for Events_Services</t>
  </si>
  <si>
    <t>Speak to someone queued for Geary_Pacific_ComfyCA</t>
  </si>
  <si>
    <t>Speak to someone queued for Carrier_Bryant_ICP</t>
  </si>
  <si>
    <t>Speak to someone queued for Rheem_Ruud</t>
  </si>
  <si>
    <t>Speak to someone queued for Contractor_services</t>
  </si>
  <si>
    <t>Speak to someone queued for Dealer_Rebates</t>
  </si>
  <si>
    <t>Speak to someone queued for East_Coast_Metals</t>
  </si>
  <si>
    <t>Speak to someone queued for Southwest_Gas</t>
  </si>
  <si>
    <t>Speak to someone queued for Progrm_Solution_Dist_Sprt_2</t>
  </si>
  <si>
    <t>Speak to someone queued for Program_Solution_Dist_Sprt</t>
  </si>
  <si>
    <t>Set all agents to unavailable
With all of the time of day modules and calendar modules set to open, call into the temporary number assigned to the skill(s).
Press option 2
Press option 1 while in queue</t>
  </si>
  <si>
    <t>Leave a voicemail for Loan_Enrollment</t>
  </si>
  <si>
    <t>Leave a voicemail for Contractor_services</t>
  </si>
  <si>
    <t>Speak to someone based on extension P2 FLOW</t>
  </si>
  <si>
    <t>Speak to someone queued for SMUD</t>
  </si>
  <si>
    <t>Speak to someone queued for SVP</t>
  </si>
  <si>
    <t>Speak to someone queued for LG</t>
  </si>
  <si>
    <t>Leave a voicemail for SMUD</t>
  </si>
  <si>
    <t>Set all agents to unavailable
With all of the time of day modules and calendar modules set to open, call into the temporary number assigned to the skill(s).
Press option 1
Press option 1 while in queue</t>
  </si>
  <si>
    <t>Set all agents to unavailable
With all of the time of day modules and calendar modules set to open, call into the temporary number assigned to the skill(s).
Press option 2</t>
  </si>
  <si>
    <t>Speak to someone queued for member_services</t>
  </si>
  <si>
    <t>Speak to someone queued for dealer_rebates</t>
  </si>
  <si>
    <t>Speak to someone queued for reception</t>
  </si>
  <si>
    <t>With all of the time of day modules and calendar modules set to open, call into the temporary number assigned to the skill(s).
Press option 4</t>
  </si>
  <si>
    <t>With all of the time of day modules and calendar modules set to open, call into the temporary number assigned to the skill(s).
Press option 5
Key in the digit extension for that specific person</t>
  </si>
  <si>
    <t>Check rebate status Socal</t>
  </si>
  <si>
    <t>In order to test the rebate status' properly before beginning identify 5 qualifying users for the following scenarios
Turf = Y
Program Type = Residential
Turf = N
Program Type = Residential
Turf = Y
Program Type = Commercial
Turf = N
Program Type = Commercial
A user with multiple rebates
To test each of the following scenarios is the same, first within the automation designer change the package content to user's ANI you want to test with
After this is complete, call into the Socal temporary number and when prompted say "rebate status"
Key in the users zipcode followed by the pound sign
Verify that information is correctly displayed
If testing a user with multiple rebates say next to cycle through the rebates until you find the one you want then say this one.
After you have found the rebate you want say "agent" and verify it routes to the proper queue "met_general, met_commericial, etc."</t>
  </si>
  <si>
    <t>Check rebate status Tampa</t>
  </si>
  <si>
    <t>In order to test the rebate status' properly before beginning identify 3 qualifying users for the following scenarios
Turf = T
Program Type = Residential
Turf = T
Program Type = Commercial
A user with multiple rebates
To test each of the following scenarios is the same, first within the automation designer change the package content to user's ANI you want to test with
After this is complete, call into the Tampa temporary number and when prompted say "rebate status"
Key in the users zipcode followed by the pound sign
Verify that information is correctly displayed
If testing a user with multiple rebates say next to cycle through the rebates until you find the one you want then say this one.
After you have found the rebate you want say "agent" and verify it routes to the proper queue "tbw_res, etc."</t>
  </si>
  <si>
    <t>Contractor Services</t>
  </si>
  <si>
    <t>Customer Service EC</t>
  </si>
  <si>
    <t>Customer Services</t>
  </si>
  <si>
    <t>Dealer Rebates</t>
  </si>
  <si>
    <t>EGIA Fodunation</t>
  </si>
  <si>
    <t>IT Help</t>
  </si>
  <si>
    <t>Loan Enrollment</t>
  </si>
  <si>
    <t>Member Services</t>
  </si>
  <si>
    <t>Anaheim</t>
  </si>
  <si>
    <t>IT Flow</t>
  </si>
  <si>
    <t>OPTIMUS</t>
  </si>
  <si>
    <t>P1</t>
  </si>
  <si>
    <t>P2</t>
  </si>
  <si>
    <t>P2VM</t>
  </si>
  <si>
    <t>Reception</t>
  </si>
  <si>
    <t>Tampa</t>
  </si>
  <si>
    <t>Socal</t>
  </si>
</sst>
</file>

<file path=xl/styles.xml><?xml version="1.0" encoding="utf-8"?>
<styleSheet xmlns="http://schemas.openxmlformats.org/spreadsheetml/2006/main" xmlns:x14ac="http://schemas.microsoft.com/office/spreadsheetml/2009/9/ac" xmlns:mc="http://schemas.openxmlformats.org/markup-compatibility/2006">
  <fonts count="42">
    <font>
      <sz val="10.0"/>
      <color rgb="FF000000"/>
      <name val="Arial"/>
      <scheme val="minor"/>
    </font>
    <font>
      <b/>
      <sz val="20.0"/>
      <color rgb="FFFFFFFF"/>
      <name val="Inter"/>
    </font>
    <font/>
    <font>
      <sz val="20.0"/>
      <color rgb="FFFFFFFF"/>
      <name val="Inter"/>
    </font>
    <font>
      <b/>
      <sz val="11.0"/>
      <color rgb="FFFFFFFF"/>
      <name val="Inter"/>
    </font>
    <font>
      <sz val="10.0"/>
      <color theme="1"/>
      <name val="Inter"/>
    </font>
    <font>
      <b/>
      <sz val="11.0"/>
      <color rgb="FF000000"/>
      <name val="Inter"/>
    </font>
    <font>
      <sz val="8.0"/>
      <color theme="1"/>
      <name val="Inter"/>
    </font>
    <font>
      <sz val="11.0"/>
      <color theme="1"/>
      <name val="Inter"/>
    </font>
    <font>
      <b/>
      <u/>
      <sz val="10.0"/>
      <color rgb="FF0000FF"/>
      <name val="Inter"/>
    </font>
    <font>
      <sz val="11.0"/>
      <color rgb="FF5405BD"/>
      <name val="Inter"/>
    </font>
    <font>
      <b/>
      <u/>
      <sz val="10.0"/>
      <color rgb="FF1155CC"/>
      <name val="Inter"/>
    </font>
    <font>
      <u/>
      <sz val="10.0"/>
      <color theme="10"/>
      <name val="Arial"/>
    </font>
    <font>
      <sz val="11.0"/>
      <color rgb="FF000000"/>
      <name val="Inter"/>
    </font>
    <font>
      <b/>
      <u/>
      <sz val="10.0"/>
      <color rgb="FF0000FF"/>
      <name val="Inter"/>
    </font>
    <font>
      <u/>
      <sz val="10.0"/>
      <color rgb="FF5405BD"/>
      <name val="Inter"/>
    </font>
    <font>
      <sz val="10.0"/>
      <color rgb="FF5405BD"/>
      <name val="Inter"/>
    </font>
    <font>
      <b/>
      <sz val="10.0"/>
      <color theme="1"/>
      <name val="Inter"/>
    </font>
    <font>
      <b/>
      <u/>
      <sz val="20.0"/>
      <color rgb="FFFFFFFF"/>
      <name val="Inter"/>
    </font>
    <font>
      <b/>
      <u/>
      <sz val="10.0"/>
      <color rgb="FF000000"/>
      <name val="Inter"/>
    </font>
    <font>
      <b/>
      <sz val="10.0"/>
      <color rgb="FF000000"/>
      <name val="Inter"/>
    </font>
    <font>
      <b/>
      <sz val="10.0"/>
      <color rgb="FF5405BD"/>
      <name val="Inter"/>
    </font>
    <font>
      <sz val="10.0"/>
      <color theme="1"/>
      <name val="Arial"/>
    </font>
    <font>
      <sz val="10.0"/>
      <color rgb="FF000000"/>
      <name val="Inter"/>
    </font>
    <font>
      <i/>
      <sz val="10.0"/>
      <color theme="1"/>
      <name val="Inter"/>
    </font>
    <font>
      <b/>
      <sz val="10.0"/>
      <color theme="1"/>
      <name val="Poppins"/>
    </font>
    <font>
      <sz val="10.0"/>
      <color theme="1"/>
      <name val="Poppins"/>
    </font>
    <font>
      <b/>
      <sz val="10.0"/>
      <color rgb="FF000000"/>
      <name val="Roboto"/>
    </font>
    <font>
      <b/>
      <sz val="10.0"/>
      <color rgb="FF5405BD"/>
      <name val="Roboto"/>
    </font>
    <font>
      <sz val="11.0"/>
      <color rgb="FF000000"/>
      <name val="Arial"/>
    </font>
    <font>
      <sz val="11.0"/>
      <color theme="1"/>
      <name val="Arial"/>
    </font>
    <font>
      <u/>
      <sz val="11.0"/>
      <color rgb="FF0000FF"/>
      <name val="Inter"/>
    </font>
    <font>
      <u/>
      <sz val="11.0"/>
      <color rgb="FF0000FF"/>
      <name val="Inter"/>
    </font>
    <font>
      <i/>
      <sz val="11.0"/>
      <color theme="1"/>
      <name val="Inter"/>
    </font>
    <font>
      <u/>
      <sz val="11.0"/>
      <color rgb="FF000000"/>
      <name val="Inter"/>
    </font>
    <font>
      <u/>
      <sz val="11.0"/>
      <color rgb="FF0000FF"/>
      <name val="Inter"/>
    </font>
    <font>
      <u/>
      <sz val="11.0"/>
      <color rgb="FF1155CC"/>
      <name val="Inter"/>
    </font>
    <font>
      <i/>
      <sz val="11.0"/>
      <color rgb="FF999999"/>
      <name val="Inter"/>
    </font>
    <font>
      <sz val="10.0"/>
      <color rgb="FF000000"/>
      <name val="Arial"/>
    </font>
    <font>
      <color theme="1"/>
      <name val="Arial"/>
    </font>
    <font>
      <color theme="1"/>
      <name val="Inter"/>
    </font>
    <font>
      <color theme="1"/>
      <name val="Arial"/>
      <scheme val="minor"/>
    </font>
  </fonts>
  <fills count="40">
    <fill>
      <patternFill patternType="none"/>
    </fill>
    <fill>
      <patternFill patternType="lightGray"/>
    </fill>
    <fill>
      <patternFill patternType="solid">
        <fgColor theme="7"/>
        <bgColor theme="7"/>
      </patternFill>
    </fill>
    <fill>
      <patternFill patternType="solid">
        <fgColor theme="1"/>
        <bgColor theme="1"/>
      </patternFill>
    </fill>
    <fill>
      <patternFill patternType="solid">
        <fgColor rgb="FFD9EAD3"/>
        <bgColor rgb="FFD9EAD3"/>
      </patternFill>
    </fill>
    <fill>
      <patternFill patternType="solid">
        <fgColor rgb="FFF3F3F3"/>
        <bgColor rgb="FFF3F3F3"/>
      </patternFill>
    </fill>
    <fill>
      <patternFill patternType="solid">
        <fgColor rgb="FFEFEFEF"/>
        <bgColor rgb="FFEFEFEF"/>
      </patternFill>
    </fill>
    <fill>
      <patternFill patternType="solid">
        <fgColor theme="0"/>
        <bgColor theme="0"/>
      </patternFill>
    </fill>
    <fill>
      <patternFill patternType="solid">
        <fgColor rgb="FFFFFFFF"/>
        <bgColor rgb="FFFFFFFF"/>
      </patternFill>
    </fill>
    <fill>
      <patternFill patternType="solid">
        <fgColor rgb="FFD9D2E9"/>
        <bgColor rgb="FFD9D2E9"/>
      </patternFill>
    </fill>
    <fill>
      <patternFill patternType="solid">
        <fgColor rgb="FFE6B8AF"/>
        <bgColor rgb="FFE6B8AF"/>
      </patternFill>
    </fill>
    <fill>
      <patternFill patternType="solid">
        <fgColor rgb="FFFCE5CD"/>
        <bgColor rgb="FFFCE5CD"/>
      </patternFill>
    </fill>
    <fill>
      <patternFill patternType="solid">
        <fgColor rgb="FFC9DAF8"/>
        <bgColor rgb="FFC9DAF8"/>
      </patternFill>
    </fill>
    <fill>
      <patternFill patternType="solid">
        <fgColor rgb="FFDD7E6B"/>
        <bgColor rgb="FFDD7E6B"/>
      </patternFill>
    </fill>
    <fill>
      <patternFill patternType="solid">
        <fgColor rgb="FFFFE599"/>
        <bgColor rgb="FFFFE599"/>
      </patternFill>
    </fill>
    <fill>
      <patternFill patternType="solid">
        <fgColor rgb="FFC27BA0"/>
        <bgColor rgb="FFC27BA0"/>
      </patternFill>
    </fill>
    <fill>
      <patternFill patternType="solid">
        <fgColor rgb="FFD9D2EA"/>
        <bgColor rgb="FFD9D2EA"/>
      </patternFill>
    </fill>
    <fill>
      <patternFill patternType="solid">
        <fgColor rgb="FFE2B8AE"/>
        <bgColor rgb="FFE2B8AE"/>
      </patternFill>
    </fill>
    <fill>
      <patternFill patternType="solid">
        <fgColor rgb="FFFAE5CC"/>
        <bgColor rgb="FFFAE5CC"/>
      </patternFill>
    </fill>
    <fill>
      <patternFill patternType="solid">
        <fgColor rgb="FFDAEAD2"/>
        <bgColor rgb="FFDAEAD2"/>
      </patternFill>
    </fill>
    <fill>
      <patternFill patternType="solid">
        <fgColor rgb="FFCBDAF9"/>
        <bgColor rgb="FFCBDAF9"/>
      </patternFill>
    </fill>
    <fill>
      <patternFill patternType="solid">
        <fgColor rgb="FFD67D69"/>
        <bgColor rgb="FFD67D69"/>
      </patternFill>
    </fill>
    <fill>
      <patternFill patternType="solid">
        <fgColor rgb="FFFCE594"/>
        <bgColor rgb="FFFCE594"/>
      </patternFill>
    </fill>
    <fill>
      <patternFill patternType="solid">
        <fgColor rgb="FFBD7BA1"/>
        <bgColor rgb="FFBD7BA1"/>
      </patternFill>
    </fill>
    <fill>
      <patternFill patternType="solid">
        <fgColor rgb="FFC30000"/>
        <bgColor rgb="FFC30000"/>
      </patternFill>
    </fill>
    <fill>
      <patternFill patternType="solid">
        <fgColor rgb="FF6AA84F"/>
        <bgColor rgb="FF6AA84F"/>
      </patternFill>
    </fill>
    <fill>
      <patternFill patternType="solid">
        <fgColor rgb="FF134F5C"/>
        <bgColor rgb="FF134F5C"/>
      </patternFill>
    </fill>
    <fill>
      <patternFill patternType="solid">
        <fgColor rgb="FFF66B00"/>
        <bgColor rgb="FFF66B00"/>
      </patternFill>
    </fill>
    <fill>
      <patternFill patternType="solid">
        <fgColor rgb="FFAE5E00"/>
        <bgColor rgb="FFAE5E00"/>
      </patternFill>
    </fill>
    <fill>
      <patternFill patternType="solid">
        <fgColor rgb="FF2C4E0E"/>
        <bgColor rgb="FF2C4E0E"/>
      </patternFill>
    </fill>
    <fill>
      <patternFill patternType="solid">
        <fgColor rgb="FF1F5496"/>
        <bgColor rgb="FF1F5496"/>
      </patternFill>
    </fill>
    <fill>
      <patternFill patternType="solid">
        <fgColor rgb="FFCC0000"/>
        <bgColor rgb="FFCC0000"/>
      </patternFill>
    </fill>
    <fill>
      <patternFill patternType="solid">
        <fgColor rgb="FF60A15F"/>
        <bgColor rgb="FF60A15F"/>
      </patternFill>
    </fill>
    <fill>
      <patternFill patternType="solid">
        <fgColor rgb="FF12516B"/>
        <bgColor rgb="FF12516B"/>
      </patternFill>
    </fill>
    <fill>
      <patternFill patternType="solid">
        <fgColor theme="8"/>
        <bgColor theme="8"/>
      </patternFill>
    </fill>
    <fill>
      <patternFill patternType="solid">
        <fgColor rgb="FFB45F06"/>
        <bgColor rgb="FFB45F06"/>
      </patternFill>
    </fill>
    <fill>
      <patternFill patternType="solid">
        <fgColor rgb="FF274E13"/>
        <bgColor rgb="FF274E13"/>
      </patternFill>
    </fill>
    <fill>
      <patternFill patternType="solid">
        <fgColor rgb="FF0B5394"/>
        <bgColor rgb="FF0B5394"/>
      </patternFill>
    </fill>
    <fill>
      <patternFill patternType="solid">
        <fgColor rgb="FF00FF00"/>
        <bgColor rgb="FF00FF00"/>
      </patternFill>
    </fill>
    <fill>
      <patternFill patternType="solid">
        <fgColor rgb="FF00FFFF"/>
        <bgColor rgb="FF00FFFF"/>
      </patternFill>
    </fill>
  </fills>
  <borders count="28">
    <border/>
    <border>
      <left/>
      <top/>
      <bottom/>
    </border>
    <border>
      <top/>
      <bottom/>
    </border>
    <border>
      <right/>
      <top/>
      <bottom/>
    </border>
    <border>
      <left/>
      <right/>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ck">
        <color rgb="FFFF0000"/>
      </left>
      <top style="thick">
        <color rgb="FFFF0000"/>
      </top>
    </border>
    <border>
      <top style="thick">
        <color rgb="FFFF0000"/>
      </top>
    </border>
    <border>
      <right style="thick">
        <color rgb="FFFF0000"/>
      </right>
      <top style="thick">
        <color rgb="FFFF0000"/>
      </top>
    </border>
    <border>
      <left style="thick">
        <color rgb="FFFF0000"/>
      </left>
    </border>
    <border>
      <right style="thick">
        <color rgb="FFFF0000"/>
      </right>
    </border>
    <border>
      <left/>
      <right style="thick">
        <color rgb="FFFF0000"/>
      </right>
      <top/>
      <bottom/>
    </border>
    <border>
      <left style="thick">
        <color rgb="FFFF0000"/>
      </left>
      <bottom style="thick">
        <color rgb="FFFF0000"/>
      </bottom>
    </border>
    <border>
      <bottom style="thick">
        <color rgb="FFFF0000"/>
      </bottom>
    </border>
    <border>
      <right style="thick">
        <color rgb="FFFF0000"/>
      </right>
      <bottom style="thick">
        <color rgb="FFFF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hair">
        <color rgb="FF000000"/>
      </left>
      <right style="hair">
        <color rgb="FF000000"/>
      </right>
      <top style="hair">
        <color rgb="FF000000"/>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236">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0" fillId="0" fontId="3" numFmtId="0" xfId="0" applyAlignment="1" applyFont="1">
      <alignment horizontal="center" vertical="center"/>
    </xf>
    <xf borderId="1" fillId="3" fontId="4" numFmtId="0" xfId="0" applyAlignment="1" applyBorder="1" applyFill="1" applyFont="1">
      <alignment horizontal="center" vertical="center"/>
    </xf>
    <xf borderId="0" fillId="0" fontId="4" numFmtId="0" xfId="0" applyAlignment="1" applyFont="1">
      <alignment horizontal="center" vertical="center"/>
    </xf>
    <xf borderId="0" fillId="0" fontId="5" numFmtId="0" xfId="0" applyAlignment="1" applyFont="1">
      <alignment vertical="center"/>
    </xf>
    <xf borderId="0" fillId="0" fontId="5" numFmtId="0" xfId="0" applyFont="1"/>
    <xf borderId="0" fillId="0" fontId="6" numFmtId="10" xfId="0" applyAlignment="1" applyFont="1" applyNumberFormat="1">
      <alignment horizontal="center" vertical="center"/>
    </xf>
    <xf borderId="0" fillId="0" fontId="5" numFmtId="0" xfId="0" applyAlignment="1" applyFont="1">
      <alignment horizontal="center" vertical="center"/>
    </xf>
    <xf borderId="0" fillId="0" fontId="7" numFmtId="0" xfId="0" applyAlignment="1" applyFont="1">
      <alignment horizontal="center" vertical="center"/>
    </xf>
    <xf borderId="0" fillId="0" fontId="4" numFmtId="0" xfId="0" applyAlignment="1" applyFont="1">
      <alignment vertical="center"/>
    </xf>
    <xf borderId="4" fillId="3" fontId="4" numFmtId="0" xfId="0" applyAlignment="1" applyBorder="1" applyFont="1">
      <alignment vertical="center"/>
    </xf>
    <xf borderId="4" fillId="3" fontId="4" numFmtId="0" xfId="0" applyAlignment="1" applyBorder="1" applyFont="1">
      <alignment horizontal="center" vertical="center"/>
    </xf>
    <xf borderId="5" fillId="3" fontId="4" numFmtId="0" xfId="0" applyAlignment="1" applyBorder="1" applyFont="1">
      <alignment horizontal="center" vertical="center"/>
    </xf>
    <xf borderId="6" fillId="3" fontId="4" numFmtId="0" xfId="0" applyAlignment="1" applyBorder="1" applyFont="1">
      <alignment horizontal="center" vertical="center"/>
    </xf>
    <xf borderId="0" fillId="0" fontId="8" numFmtId="0" xfId="0" applyAlignment="1" applyFont="1">
      <alignment horizontal="center" vertical="center"/>
    </xf>
    <xf borderId="0" fillId="0" fontId="9" numFmtId="0" xfId="0" applyAlignment="1" applyFont="1">
      <alignment horizontal="center" vertical="center"/>
    </xf>
    <xf borderId="0" fillId="0" fontId="10" numFmtId="0" xfId="0" applyAlignment="1" applyFont="1">
      <alignment horizontal="center"/>
    </xf>
    <xf borderId="0" fillId="0" fontId="11" numFmtId="0" xfId="0" applyAlignment="1" applyFont="1">
      <alignment horizontal="center" vertical="center"/>
    </xf>
    <xf borderId="0" fillId="0" fontId="12" numFmtId="0" xfId="0" applyAlignment="1" applyFont="1">
      <alignment horizontal="center" vertical="center"/>
    </xf>
    <xf borderId="0" fillId="0" fontId="13" numFmtId="0" xfId="0" applyAlignment="1" applyFont="1">
      <alignment horizontal="center"/>
    </xf>
    <xf borderId="0" fillId="0" fontId="14" numFmtId="0" xfId="0" applyAlignment="1" applyFont="1">
      <alignment horizontal="center"/>
    </xf>
    <xf borderId="0" fillId="0" fontId="15" numFmtId="0" xfId="0" applyAlignment="1" applyFont="1">
      <alignment horizontal="center" vertical="center"/>
    </xf>
    <xf borderId="0" fillId="0" fontId="5" numFmtId="0" xfId="0" applyAlignment="1" applyFont="1">
      <alignment horizontal="center"/>
    </xf>
    <xf borderId="0" fillId="0" fontId="16" numFmtId="0" xfId="0" applyFont="1"/>
    <xf borderId="7" fillId="0" fontId="17" numFmtId="0" xfId="0" applyAlignment="1" applyBorder="1" applyFont="1">
      <alignment horizontal="center" vertical="center"/>
    </xf>
    <xf borderId="8" fillId="0" fontId="2" numFmtId="0" xfId="0" applyBorder="1" applyFont="1"/>
    <xf borderId="9" fillId="0" fontId="2" numFmtId="0" xfId="0" applyBorder="1" applyFont="1"/>
    <xf borderId="10" fillId="0" fontId="2" numFmtId="0" xfId="0" applyBorder="1" applyFont="1"/>
    <xf borderId="11" fillId="0" fontId="2" numFmtId="0" xfId="0" applyBorder="1" applyFont="1"/>
    <xf borderId="10" fillId="0" fontId="5" numFmtId="0" xfId="0" applyAlignment="1" applyBorder="1" applyFont="1">
      <alignment shrinkToFit="0" vertical="center" wrapText="1"/>
    </xf>
    <xf borderId="11" fillId="0" fontId="5" numFmtId="0" xfId="0" applyAlignment="1" applyBorder="1" applyFont="1">
      <alignment shrinkToFit="0" vertical="center" wrapText="1"/>
    </xf>
    <xf borderId="11" fillId="0" fontId="5" numFmtId="0" xfId="0" applyAlignment="1" applyBorder="1" applyFont="1">
      <alignment horizontal="left" shrinkToFit="0" vertical="center" wrapText="1"/>
    </xf>
    <xf borderId="12" fillId="4" fontId="5" numFmtId="0" xfId="0" applyAlignment="1" applyBorder="1" applyFill="1" applyFont="1">
      <alignment horizontal="left" shrinkToFit="0" vertical="center" wrapText="1"/>
    </xf>
    <xf borderId="13" fillId="0" fontId="2" numFmtId="0" xfId="0" applyBorder="1" applyFont="1"/>
    <xf borderId="14" fillId="0" fontId="2" numFmtId="0" xfId="0" applyBorder="1" applyFont="1"/>
    <xf borderId="15" fillId="0" fontId="2" numFmtId="0" xfId="0" applyBorder="1" applyFont="1"/>
    <xf borderId="13" fillId="0" fontId="5" numFmtId="0" xfId="0" applyAlignment="1" applyBorder="1" applyFont="1">
      <alignment shrinkToFit="0" vertical="center" wrapText="1"/>
    </xf>
    <xf borderId="15" fillId="0" fontId="5" numFmtId="0" xfId="0" applyAlignment="1" applyBorder="1" applyFont="1">
      <alignment horizontal="left" shrinkToFit="0" vertical="center" wrapText="1"/>
    </xf>
    <xf borderId="1" fillId="2" fontId="1" numFmtId="0" xfId="0" applyAlignment="1" applyBorder="1" applyFont="1">
      <alignment horizontal="left" vertical="center"/>
    </xf>
    <xf borderId="1" fillId="2" fontId="18" numFmtId="0" xfId="0" applyAlignment="1" applyBorder="1" applyFont="1">
      <alignment horizontal="left" vertical="center"/>
    </xf>
    <xf borderId="4" fillId="2" fontId="3" numFmtId="0" xfId="0" applyAlignment="1" applyBorder="1" applyFont="1">
      <alignment horizontal="right" vertical="center"/>
    </xf>
    <xf borderId="0" fillId="0" fontId="19" numFmtId="0" xfId="0" applyAlignment="1" applyFont="1">
      <alignment vertical="center"/>
    </xf>
    <xf borderId="0" fillId="0" fontId="20" numFmtId="0" xfId="0" applyAlignment="1" applyFont="1">
      <alignment vertical="center"/>
    </xf>
    <xf borderId="0" fillId="0" fontId="21" numFmtId="0" xfId="0" applyAlignment="1" applyFont="1">
      <alignment horizontal="left" shrinkToFit="0" vertical="center" wrapText="1"/>
    </xf>
    <xf borderId="5" fillId="3" fontId="4" numFmtId="0" xfId="0" applyAlignment="1" applyBorder="1" applyFont="1">
      <alignment horizontal="center" shrinkToFit="0" vertical="center" wrapText="1"/>
    </xf>
    <xf borderId="5" fillId="3" fontId="4" numFmtId="0" xfId="0" applyAlignment="1" applyBorder="1" applyFont="1">
      <alignment horizontal="left" shrinkToFit="0" vertical="center" wrapText="1"/>
    </xf>
    <xf borderId="16" fillId="0" fontId="22" numFmtId="0" xfId="0" applyBorder="1" applyFont="1"/>
    <xf borderId="16" fillId="5" fontId="23" numFmtId="0" xfId="0" applyAlignment="1" applyBorder="1" applyFill="1" applyFont="1">
      <alignment horizontal="center" shrinkToFit="0" vertical="center" wrapText="1"/>
    </xf>
    <xf borderId="5" fillId="6" fontId="23" numFmtId="0" xfId="0" applyAlignment="1" applyBorder="1" applyFill="1" applyFont="1">
      <alignment horizontal="left" shrinkToFit="0" vertical="center" wrapText="1"/>
    </xf>
    <xf borderId="5" fillId="6" fontId="23" numFmtId="0" xfId="0" applyAlignment="1" applyBorder="1" applyFont="1">
      <alignment shrinkToFit="0" vertical="center" wrapText="1"/>
    </xf>
    <xf borderId="5" fillId="6" fontId="5" numFmtId="0" xfId="0" applyAlignment="1" applyBorder="1" applyFont="1">
      <alignment vertical="center"/>
    </xf>
    <xf borderId="5" fillId="6" fontId="5" numFmtId="0" xfId="0" applyAlignment="1" applyBorder="1" applyFont="1">
      <alignment shrinkToFit="0" vertical="center" wrapText="1"/>
    </xf>
    <xf borderId="4" fillId="6" fontId="5" numFmtId="0" xfId="0" applyBorder="1" applyFont="1"/>
    <xf borderId="17" fillId="0" fontId="2" numFmtId="0" xfId="0" applyBorder="1" applyFont="1"/>
    <xf borderId="5" fillId="7" fontId="23" numFmtId="0" xfId="0" applyAlignment="1" applyBorder="1" applyFill="1" applyFont="1">
      <alignment horizontal="left" shrinkToFit="0" vertical="center" wrapText="1"/>
    </xf>
    <xf borderId="5" fillId="7" fontId="5" numFmtId="0" xfId="0" applyAlignment="1" applyBorder="1" applyFont="1">
      <alignment vertical="center"/>
    </xf>
    <xf borderId="5" fillId="7" fontId="24" numFmtId="0" xfId="0" applyAlignment="1" applyBorder="1" applyFont="1">
      <alignment shrinkToFit="0" vertical="center" wrapText="1"/>
    </xf>
    <xf borderId="4" fillId="7" fontId="5" numFmtId="0" xfId="0" applyBorder="1" applyFont="1"/>
    <xf borderId="4" fillId="6" fontId="5" numFmtId="0" xfId="0" applyAlignment="1" applyBorder="1" applyFont="1">
      <alignment vertical="center"/>
    </xf>
    <xf borderId="18" fillId="0" fontId="2" numFmtId="0" xfId="0" applyBorder="1" applyFont="1"/>
    <xf borderId="5" fillId="7" fontId="5" numFmtId="0" xfId="0" applyAlignment="1" applyBorder="1" applyFont="1">
      <alignment shrinkToFit="0" vertical="center" wrapText="1"/>
    </xf>
    <xf borderId="4" fillId="7" fontId="5" numFmtId="0" xfId="0" applyAlignment="1" applyBorder="1" applyFont="1">
      <alignment vertical="center"/>
    </xf>
    <xf borderId="5" fillId="8" fontId="5" numFmtId="0" xfId="0" applyBorder="1" applyFill="1" applyFont="1"/>
    <xf borderId="5" fillId="7" fontId="23" numFmtId="0" xfId="0" applyAlignment="1" applyBorder="1" applyFont="1">
      <alignment vertical="center"/>
    </xf>
    <xf borderId="0" fillId="0" fontId="5" numFmtId="0" xfId="0" applyAlignment="1" applyFont="1">
      <alignment horizontal="left"/>
    </xf>
    <xf borderId="0" fillId="0" fontId="5" numFmtId="0" xfId="0" applyAlignment="1" applyFont="1">
      <alignment shrinkToFit="0" wrapText="1"/>
    </xf>
    <xf borderId="0" fillId="0" fontId="22" numFmtId="0" xfId="0" applyAlignment="1" applyFont="1">
      <alignment horizontal="left"/>
    </xf>
    <xf borderId="7" fillId="0" fontId="25" numFmtId="0" xfId="0" applyAlignment="1" applyBorder="1" applyFont="1">
      <alignment horizontal="center" vertical="center"/>
    </xf>
    <xf borderId="10" fillId="0" fontId="26" numFmtId="0" xfId="0" applyAlignment="1" applyBorder="1" applyFont="1">
      <alignment shrinkToFit="0" vertical="center" wrapText="1"/>
    </xf>
    <xf borderId="11" fillId="0" fontId="26" numFmtId="0" xfId="0" applyAlignment="1" applyBorder="1" applyFont="1">
      <alignment shrinkToFit="0" vertical="center" wrapText="1"/>
    </xf>
    <xf borderId="11" fillId="0" fontId="26" numFmtId="0" xfId="0" applyAlignment="1" applyBorder="1" applyFont="1">
      <alignment horizontal="left" shrinkToFit="0" vertical="center" wrapText="1"/>
    </xf>
    <xf borderId="13" fillId="0" fontId="26" numFmtId="0" xfId="0" applyAlignment="1" applyBorder="1" applyFont="1">
      <alignment shrinkToFit="0" vertical="center" wrapText="1"/>
    </xf>
    <xf borderId="15" fillId="0" fontId="26" numFmtId="0" xfId="0" applyAlignment="1" applyBorder="1" applyFont="1">
      <alignment horizontal="left" shrinkToFit="0" vertical="center" wrapText="1"/>
    </xf>
    <xf borderId="0" fillId="0" fontId="26" numFmtId="0" xfId="0" applyAlignment="1" applyFont="1">
      <alignment vertical="center"/>
    </xf>
    <xf borderId="0" fillId="0" fontId="27" numFmtId="0" xfId="0" applyAlignment="1" applyFont="1">
      <alignment vertical="center"/>
    </xf>
    <xf borderId="0" fillId="0" fontId="28" numFmtId="0" xfId="0" applyAlignment="1" applyFont="1">
      <alignment horizontal="left" shrinkToFit="0" vertical="center" wrapText="1"/>
    </xf>
    <xf borderId="5" fillId="8" fontId="8" numFmtId="0" xfId="0" applyAlignment="1" applyBorder="1" applyFont="1">
      <alignment vertical="center"/>
    </xf>
    <xf borderId="5" fillId="7" fontId="13" numFmtId="0" xfId="0" applyAlignment="1" applyBorder="1" applyFont="1">
      <alignment horizontal="left" shrinkToFit="0" vertical="center" wrapText="1"/>
    </xf>
    <xf borderId="5" fillId="7" fontId="13" numFmtId="0" xfId="0" applyAlignment="1" applyBorder="1" applyFont="1">
      <alignment shrinkToFit="0" vertical="center" wrapText="1"/>
    </xf>
    <xf borderId="5" fillId="7" fontId="8" numFmtId="0" xfId="0" applyAlignment="1" applyBorder="1" applyFont="1">
      <alignment horizontal="center" vertical="center"/>
    </xf>
    <xf borderId="5" fillId="7" fontId="8" numFmtId="0" xfId="0" applyAlignment="1" applyBorder="1" applyFont="1">
      <alignment vertical="center"/>
    </xf>
    <xf borderId="5" fillId="7" fontId="8" numFmtId="0" xfId="0" applyAlignment="1" applyBorder="1" applyFont="1">
      <alignment shrinkToFit="0" vertical="center" wrapText="1"/>
    </xf>
    <xf borderId="4" fillId="7" fontId="8" numFmtId="0" xfId="0" applyBorder="1" applyFont="1"/>
    <xf borderId="0" fillId="0" fontId="29" numFmtId="0" xfId="0" applyFont="1"/>
    <xf borderId="5" fillId="0" fontId="30" numFmtId="0" xfId="0" applyBorder="1" applyFont="1"/>
    <xf borderId="5" fillId="6" fontId="13" numFmtId="0" xfId="0" applyAlignment="1" applyBorder="1" applyFont="1">
      <alignment horizontal="left" shrinkToFit="0" vertical="center" wrapText="1"/>
    </xf>
    <xf borderId="5" fillId="6" fontId="13" numFmtId="0" xfId="0" applyAlignment="1" applyBorder="1" applyFont="1">
      <alignment shrinkToFit="0" vertical="center" wrapText="1"/>
    </xf>
    <xf borderId="5" fillId="6" fontId="8" numFmtId="0" xfId="0" applyAlignment="1" applyBorder="1" applyFont="1">
      <alignment horizontal="center" vertical="center"/>
    </xf>
    <xf borderId="5" fillId="6" fontId="8" numFmtId="0" xfId="0" applyAlignment="1" applyBorder="1" applyFont="1">
      <alignment vertical="center"/>
    </xf>
    <xf borderId="5" fillId="6" fontId="8" numFmtId="0" xfId="0" applyAlignment="1" applyBorder="1" applyFont="1">
      <alignment shrinkToFit="0" vertical="center" wrapText="1"/>
    </xf>
    <xf borderId="4" fillId="6" fontId="8" numFmtId="0" xfId="0" applyBorder="1" applyFont="1"/>
    <xf borderId="5" fillId="7" fontId="31" numFmtId="0" xfId="0" applyAlignment="1" applyBorder="1" applyFont="1">
      <alignment shrinkToFit="0" vertical="center" wrapText="1"/>
    </xf>
    <xf borderId="5" fillId="6" fontId="32" numFmtId="0" xfId="0" applyAlignment="1" applyBorder="1" applyFont="1">
      <alignment shrinkToFit="0" vertical="center" wrapText="1"/>
    </xf>
    <xf borderId="4" fillId="7" fontId="8" numFmtId="0" xfId="0" applyAlignment="1" applyBorder="1" applyFont="1">
      <alignment vertical="center"/>
    </xf>
    <xf borderId="5" fillId="6" fontId="8" numFmtId="0" xfId="0" applyBorder="1" applyFont="1"/>
    <xf borderId="5" fillId="6" fontId="13" numFmtId="0" xfId="0" applyAlignment="1" applyBorder="1" applyFont="1">
      <alignment horizontal="center" vertical="center"/>
    </xf>
    <xf borderId="4" fillId="6" fontId="8" numFmtId="0" xfId="0" applyAlignment="1" applyBorder="1" applyFont="1">
      <alignment vertical="center"/>
    </xf>
    <xf borderId="5" fillId="8" fontId="8" numFmtId="0" xfId="0" applyBorder="1" applyFont="1"/>
    <xf borderId="5" fillId="7" fontId="13" numFmtId="0" xfId="0" applyAlignment="1" applyBorder="1" applyFont="1">
      <alignment horizontal="center" vertical="center"/>
    </xf>
    <xf borderId="0" fillId="0" fontId="22" numFmtId="0" xfId="0" applyAlignment="1" applyFont="1">
      <alignment shrinkToFit="0" wrapText="1"/>
    </xf>
    <xf borderId="19" fillId="3" fontId="4" numFmtId="0" xfId="0" applyAlignment="1" applyBorder="1" applyFont="1">
      <alignment horizontal="center" shrinkToFit="0" vertical="center" wrapText="1"/>
    </xf>
    <xf borderId="19" fillId="3" fontId="4" numFmtId="0" xfId="0" applyAlignment="1" applyBorder="1" applyFont="1">
      <alignment horizontal="left" shrinkToFit="0" vertical="center" wrapText="1"/>
    </xf>
    <xf borderId="5" fillId="8" fontId="8" numFmtId="0" xfId="0" applyAlignment="1" applyBorder="1" applyFont="1">
      <alignment vertical="center"/>
    </xf>
    <xf borderId="5" fillId="0" fontId="13" numFmtId="0" xfId="0" applyAlignment="1" applyBorder="1" applyFont="1">
      <alignment horizontal="left" shrinkToFit="0" vertical="center" wrapText="1"/>
    </xf>
    <xf borderId="5" fillId="0" fontId="13" numFmtId="0" xfId="0" applyAlignment="1" applyBorder="1" applyFont="1">
      <alignment shrinkToFit="0" vertical="center" wrapText="1"/>
    </xf>
    <xf borderId="5" fillId="0" fontId="8" numFmtId="0" xfId="0" applyAlignment="1" applyBorder="1" applyFont="1">
      <alignment horizontal="center" vertical="center"/>
    </xf>
    <xf borderId="5" fillId="0" fontId="8" numFmtId="0" xfId="0" applyAlignment="1" applyBorder="1" applyFont="1">
      <alignment vertical="center"/>
    </xf>
    <xf borderId="5" fillId="0" fontId="8" numFmtId="0" xfId="0" applyAlignment="1" applyBorder="1" applyFont="1">
      <alignment shrinkToFit="0" vertical="center" wrapText="1"/>
    </xf>
    <xf borderId="0" fillId="0" fontId="5" numFmtId="0" xfId="0" applyFont="1"/>
    <xf borderId="5" fillId="0" fontId="33" numFmtId="0" xfId="0" applyAlignment="1" applyBorder="1" applyFont="1">
      <alignment shrinkToFit="0" vertical="center" wrapText="1"/>
    </xf>
    <xf borderId="0" fillId="0" fontId="5" numFmtId="0" xfId="0" applyAlignment="1" applyFont="1">
      <alignment vertical="center"/>
    </xf>
    <xf borderId="5" fillId="8" fontId="8" numFmtId="0" xfId="0" applyBorder="1" applyFont="1"/>
    <xf borderId="5" fillId="0" fontId="34" numFmtId="0" xfId="0" applyAlignment="1" applyBorder="1" applyFont="1">
      <alignment shrinkToFit="0" vertical="center" wrapText="1"/>
    </xf>
    <xf borderId="5" fillId="0" fontId="13" numFmtId="0" xfId="0" applyAlignment="1" applyBorder="1" applyFont="1">
      <alignment horizontal="center" vertical="center"/>
    </xf>
    <xf borderId="5" fillId="0" fontId="35" numFmtId="0" xfId="0" applyAlignment="1" applyBorder="1" applyFont="1">
      <alignment shrinkToFit="0" vertical="center" wrapText="1"/>
    </xf>
    <xf borderId="5" fillId="0" fontId="36" numFmtId="0" xfId="0" applyAlignment="1" applyBorder="1" applyFont="1">
      <alignment shrinkToFit="0" vertical="center" wrapText="1"/>
    </xf>
    <xf borderId="5" fillId="0" fontId="8" numFmtId="0" xfId="0" applyAlignment="1" applyBorder="1" applyFont="1">
      <alignment horizontal="left" shrinkToFit="0" vertical="center" wrapText="1"/>
    </xf>
    <xf borderId="5" fillId="0" fontId="13" numFmtId="0" xfId="0" applyAlignment="1" applyBorder="1" applyFont="1">
      <alignment vertical="center"/>
    </xf>
    <xf borderId="5" fillId="0" fontId="8" numFmtId="0" xfId="0" applyAlignment="1" applyBorder="1" applyFont="1">
      <alignment horizontal="center" shrinkToFit="0" vertical="center" wrapText="1"/>
    </xf>
    <xf borderId="5" fillId="0" fontId="37" numFmtId="0" xfId="0" applyAlignment="1" applyBorder="1" applyFont="1">
      <alignment shrinkToFit="0" vertical="center" wrapText="1"/>
    </xf>
    <xf borderId="0" fillId="0" fontId="22" numFmtId="0" xfId="0" applyFont="1"/>
    <xf borderId="16" fillId="3" fontId="4" numFmtId="0" xfId="0" applyAlignment="1" applyBorder="1" applyFont="1">
      <alignment horizontal="center" shrinkToFit="0" vertical="center" wrapText="1"/>
    </xf>
    <xf borderId="5" fillId="0" fontId="38" numFmtId="0" xfId="0" applyAlignment="1" applyBorder="1" applyFont="1">
      <alignment shrinkToFit="0" vertical="center" wrapText="1"/>
    </xf>
    <xf borderId="20" fillId="0" fontId="23" numFmtId="0" xfId="0" applyAlignment="1" applyBorder="1" applyFont="1">
      <alignment horizontal="left" readingOrder="0" shrinkToFit="0" vertical="center" wrapText="1"/>
    </xf>
    <xf borderId="21" fillId="0" fontId="2" numFmtId="0" xfId="0" applyBorder="1" applyFont="1"/>
    <xf borderId="22" fillId="0" fontId="2" numFmtId="0" xfId="0" applyBorder="1" applyFont="1"/>
    <xf borderId="5" fillId="0" fontId="5" numFmtId="0" xfId="0" applyAlignment="1" applyBorder="1" applyFont="1">
      <alignment vertical="center"/>
    </xf>
    <xf borderId="5" fillId="0" fontId="23" numFmtId="0" xfId="0" applyAlignment="1" applyBorder="1" applyFont="1">
      <alignment horizontal="left" shrinkToFit="0" vertical="center" wrapText="1"/>
    </xf>
    <xf borderId="0" fillId="0" fontId="26" numFmtId="0" xfId="0" applyAlignment="1" applyFont="1">
      <alignment vertical="center"/>
    </xf>
    <xf borderId="23" fillId="0" fontId="2" numFmtId="0" xfId="0" applyBorder="1" applyFont="1"/>
    <xf borderId="24" fillId="0" fontId="2" numFmtId="0" xfId="0" applyBorder="1" applyFont="1"/>
    <xf borderId="25" fillId="0" fontId="2" numFmtId="0" xfId="0" applyBorder="1" applyFont="1"/>
    <xf borderId="26" fillId="0" fontId="2" numFmtId="0" xfId="0" applyBorder="1" applyFont="1"/>
    <xf borderId="27" fillId="0" fontId="2" numFmtId="0" xfId="0" applyBorder="1" applyFont="1"/>
    <xf borderId="5" fillId="0" fontId="23" numFmtId="0" xfId="0" applyAlignment="1" applyBorder="1" applyFont="1">
      <alignment horizontal="left" readingOrder="0" shrinkToFit="0" vertical="center" wrapText="1"/>
    </xf>
    <xf borderId="5" fillId="0" fontId="23" numFmtId="0" xfId="0" applyAlignment="1" applyBorder="1" applyFont="1">
      <alignment readingOrder="0" shrinkToFit="0" vertical="center" wrapText="1"/>
    </xf>
    <xf borderId="5" fillId="0" fontId="23" numFmtId="0" xfId="0" applyAlignment="1" applyBorder="1" applyFont="1">
      <alignment horizontal="center" vertical="center"/>
    </xf>
    <xf borderId="5" fillId="9" fontId="23" numFmtId="0" xfId="0" applyAlignment="1" applyBorder="1" applyFill="1" applyFont="1">
      <alignment horizontal="left" readingOrder="0" shrinkToFit="0" vertical="center" wrapText="1"/>
    </xf>
    <xf borderId="5" fillId="9" fontId="23" numFmtId="0" xfId="0" applyAlignment="1" applyBorder="1" applyFont="1">
      <alignment readingOrder="0" shrinkToFit="0" vertical="center" wrapText="1"/>
    </xf>
    <xf borderId="5" fillId="9" fontId="23" numFmtId="0" xfId="0" applyAlignment="1" applyBorder="1" applyFont="1">
      <alignment horizontal="center" vertical="center"/>
    </xf>
    <xf borderId="5" fillId="0" fontId="38" numFmtId="0" xfId="0" applyBorder="1" applyFont="1"/>
    <xf borderId="5" fillId="8" fontId="38" numFmtId="0" xfId="0" applyAlignment="1" applyBorder="1" applyFont="1">
      <alignment horizontal="center" shrinkToFit="0" vertical="center" wrapText="1"/>
    </xf>
    <xf borderId="5" fillId="6" fontId="39" numFmtId="0" xfId="0" applyBorder="1" applyFont="1"/>
    <xf borderId="5" fillId="9" fontId="40" numFmtId="0" xfId="0" applyAlignment="1" applyBorder="1" applyFont="1">
      <alignment readingOrder="0" shrinkToFit="0" wrapText="1"/>
    </xf>
    <xf borderId="5" fillId="9" fontId="40" numFmtId="0" xfId="0" applyAlignment="1" applyBorder="1" applyFont="1">
      <alignment shrinkToFit="0" wrapText="1"/>
    </xf>
    <xf borderId="5" fillId="9" fontId="40" numFmtId="0" xfId="0" applyAlignment="1" applyBorder="1" applyFont="1">
      <alignment horizontal="center"/>
    </xf>
    <xf borderId="0" fillId="6" fontId="39" numFmtId="0" xfId="0" applyFont="1"/>
    <xf borderId="0" fillId="0" fontId="39" numFmtId="0" xfId="0" applyAlignment="1" applyFont="1">
      <alignment vertical="bottom"/>
    </xf>
    <xf borderId="5" fillId="8" fontId="39" numFmtId="0" xfId="0" applyBorder="1" applyFont="1"/>
    <xf borderId="5" fillId="8" fontId="40" numFmtId="0" xfId="0" applyAlignment="1" applyBorder="1" applyFont="1">
      <alignment readingOrder="0" shrinkToFit="0" wrapText="1"/>
    </xf>
    <xf borderId="5" fillId="8" fontId="40" numFmtId="0" xfId="0" applyAlignment="1" applyBorder="1" applyFont="1">
      <alignment horizontal="center"/>
    </xf>
    <xf borderId="5" fillId="8" fontId="39" numFmtId="0" xfId="0" applyAlignment="1" applyBorder="1" applyFont="1">
      <alignment vertical="bottom"/>
    </xf>
    <xf borderId="0" fillId="8" fontId="39" numFmtId="0" xfId="0" applyFont="1"/>
    <xf borderId="5" fillId="10" fontId="40" numFmtId="0" xfId="0" applyAlignment="1" applyBorder="1" applyFill="1" applyFont="1">
      <alignment readingOrder="0" shrinkToFit="0" wrapText="1"/>
    </xf>
    <xf borderId="5" fillId="10" fontId="40" numFmtId="0" xfId="0" applyAlignment="1" applyBorder="1" applyFont="1">
      <alignment horizontal="center"/>
    </xf>
    <xf borderId="5" fillId="6" fontId="40" numFmtId="0" xfId="0" applyAlignment="1" applyBorder="1" applyFont="1">
      <alignment shrinkToFit="0" wrapText="1"/>
    </xf>
    <xf borderId="5" fillId="6" fontId="40" numFmtId="0" xfId="0" applyAlignment="1" applyBorder="1" applyFont="1">
      <alignment horizontal="center"/>
    </xf>
    <xf borderId="5" fillId="11" fontId="40" numFmtId="0" xfId="0" applyAlignment="1" applyBorder="1" applyFill="1" applyFont="1">
      <alignment readingOrder="0" shrinkToFit="0" wrapText="1"/>
    </xf>
    <xf borderId="5" fillId="11" fontId="40" numFmtId="0" xfId="0" applyAlignment="1" applyBorder="1" applyFont="1">
      <alignment horizontal="center"/>
    </xf>
    <xf borderId="5" fillId="8" fontId="40" numFmtId="0" xfId="0" applyAlignment="1" applyBorder="1" applyFont="1">
      <alignment shrinkToFit="0" wrapText="1"/>
    </xf>
    <xf borderId="5" fillId="4" fontId="40" numFmtId="0" xfId="0" applyAlignment="1" applyBorder="1" applyFont="1">
      <alignment readingOrder="0" shrinkToFit="0" wrapText="1"/>
    </xf>
    <xf borderId="5" fillId="4" fontId="40" numFmtId="0" xfId="0" applyAlignment="1" applyBorder="1" applyFont="1">
      <alignment horizontal="center"/>
    </xf>
    <xf borderId="5" fillId="12" fontId="40" numFmtId="0" xfId="0" applyAlignment="1" applyBorder="1" applyFill="1" applyFont="1">
      <alignment readingOrder="0" shrinkToFit="0" wrapText="1"/>
    </xf>
    <xf borderId="5" fillId="12" fontId="40" numFmtId="0" xfId="0" applyAlignment="1" applyBorder="1" applyFont="1">
      <alignment horizontal="center"/>
    </xf>
    <xf borderId="5" fillId="13" fontId="40" numFmtId="0" xfId="0" applyAlignment="1" applyBorder="1" applyFill="1" applyFont="1">
      <alignment readingOrder="0" shrinkToFit="0" wrapText="1"/>
    </xf>
    <xf borderId="5" fillId="13" fontId="40" numFmtId="0" xfId="0" applyAlignment="1" applyBorder="1" applyFont="1">
      <alignment horizontal="center"/>
    </xf>
    <xf borderId="5" fillId="14" fontId="40" numFmtId="0" xfId="0" applyAlignment="1" applyBorder="1" applyFill="1" applyFont="1">
      <alignment readingOrder="0" shrinkToFit="0" wrapText="1"/>
    </xf>
    <xf borderId="5" fillId="14" fontId="40" numFmtId="0" xfId="0" applyAlignment="1" applyBorder="1" applyFont="1">
      <alignment horizontal="center"/>
    </xf>
    <xf borderId="5" fillId="15" fontId="40" numFmtId="0" xfId="0" applyAlignment="1" applyBorder="1" applyFill="1" applyFont="1">
      <alignment readingOrder="0" shrinkToFit="0" wrapText="1"/>
    </xf>
    <xf borderId="5" fillId="15" fontId="40" numFmtId="0" xfId="0" applyAlignment="1" applyBorder="1" applyFont="1">
      <alignment horizontal="center"/>
    </xf>
    <xf borderId="5" fillId="16" fontId="23" numFmtId="0" xfId="0" applyAlignment="1" applyBorder="1" applyFill="1" applyFont="1">
      <alignment horizontal="left" readingOrder="0" shrinkToFit="0" vertical="center" wrapText="1"/>
    </xf>
    <xf borderId="5" fillId="16" fontId="23" numFmtId="0" xfId="0" applyAlignment="1" applyBorder="1" applyFont="1">
      <alignment readingOrder="0" shrinkToFit="0" vertical="center" wrapText="1"/>
    </xf>
    <xf borderId="5" fillId="16" fontId="23" numFmtId="0" xfId="0" applyAlignment="1" applyBorder="1" applyFont="1">
      <alignment horizontal="center" vertical="center"/>
    </xf>
    <xf borderId="5" fillId="16" fontId="40" numFmtId="0" xfId="0" applyAlignment="1" applyBorder="1" applyFont="1">
      <alignment readingOrder="0" shrinkToFit="0" wrapText="1"/>
    </xf>
    <xf borderId="5" fillId="16" fontId="40" numFmtId="0" xfId="0" applyAlignment="1" applyBorder="1" applyFont="1">
      <alignment horizontal="center"/>
    </xf>
    <xf borderId="5" fillId="17" fontId="40" numFmtId="0" xfId="0" applyAlignment="1" applyBorder="1" applyFill="1" applyFont="1">
      <alignment readingOrder="0" shrinkToFit="0" wrapText="1"/>
    </xf>
    <xf borderId="5" fillId="17" fontId="40" numFmtId="0" xfId="0" applyAlignment="1" applyBorder="1" applyFont="1">
      <alignment horizontal="center"/>
    </xf>
    <xf borderId="5" fillId="18" fontId="40" numFmtId="0" xfId="0" applyAlignment="1" applyBorder="1" applyFill="1" applyFont="1">
      <alignment readingOrder="0" shrinkToFit="0" wrapText="1"/>
    </xf>
    <xf borderId="5" fillId="18" fontId="40" numFmtId="0" xfId="0" applyAlignment="1" applyBorder="1" applyFont="1">
      <alignment horizontal="center"/>
    </xf>
    <xf borderId="5" fillId="19" fontId="40" numFmtId="0" xfId="0" applyAlignment="1" applyBorder="1" applyFill="1" applyFont="1">
      <alignment readingOrder="0" shrinkToFit="0" wrapText="1"/>
    </xf>
    <xf borderId="5" fillId="19" fontId="40" numFmtId="0" xfId="0" applyAlignment="1" applyBorder="1" applyFont="1">
      <alignment horizontal="center"/>
    </xf>
    <xf borderId="5" fillId="20" fontId="40" numFmtId="0" xfId="0" applyAlignment="1" applyBorder="1" applyFill="1" applyFont="1">
      <alignment readingOrder="0" shrinkToFit="0" wrapText="1"/>
    </xf>
    <xf borderId="5" fillId="20" fontId="40" numFmtId="0" xfId="0" applyAlignment="1" applyBorder="1" applyFont="1">
      <alignment horizontal="center"/>
    </xf>
    <xf borderId="5" fillId="21" fontId="40" numFmtId="0" xfId="0" applyAlignment="1" applyBorder="1" applyFill="1" applyFont="1">
      <alignment readingOrder="0" shrinkToFit="0" wrapText="1"/>
    </xf>
    <xf borderId="5" fillId="21" fontId="40" numFmtId="0" xfId="0" applyAlignment="1" applyBorder="1" applyFont="1">
      <alignment horizontal="center"/>
    </xf>
    <xf borderId="5" fillId="22" fontId="40" numFmtId="0" xfId="0" applyAlignment="1" applyBorder="1" applyFill="1" applyFont="1">
      <alignment readingOrder="0" shrinkToFit="0" wrapText="1"/>
    </xf>
    <xf borderId="5" fillId="22" fontId="40" numFmtId="0" xfId="0" applyAlignment="1" applyBorder="1" applyFont="1">
      <alignment horizontal="center"/>
    </xf>
    <xf borderId="5" fillId="23" fontId="40" numFmtId="0" xfId="0" applyAlignment="1" applyBorder="1" applyFill="1" applyFont="1">
      <alignment readingOrder="0" shrinkToFit="0" wrapText="1"/>
    </xf>
    <xf borderId="5" fillId="23" fontId="40" numFmtId="0" xfId="0" applyAlignment="1" applyBorder="1" applyFont="1">
      <alignment horizontal="center"/>
    </xf>
    <xf borderId="5" fillId="24" fontId="40" numFmtId="0" xfId="0" applyAlignment="1" applyBorder="1" applyFill="1" applyFont="1">
      <alignment readingOrder="0" shrinkToFit="0" wrapText="1"/>
    </xf>
    <xf borderId="5" fillId="24" fontId="40" numFmtId="0" xfId="0" applyAlignment="1" applyBorder="1" applyFont="1">
      <alignment horizontal="center"/>
    </xf>
    <xf borderId="5" fillId="25" fontId="40" numFmtId="0" xfId="0" applyAlignment="1" applyBorder="1" applyFill="1" applyFont="1">
      <alignment readingOrder="0" shrinkToFit="0" wrapText="1"/>
    </xf>
    <xf borderId="5" fillId="25" fontId="40" numFmtId="0" xfId="0" applyAlignment="1" applyBorder="1" applyFont="1">
      <alignment horizontal="center"/>
    </xf>
    <xf borderId="5" fillId="25" fontId="23" numFmtId="0" xfId="0" applyAlignment="1" applyBorder="1" applyFont="1">
      <alignment horizontal="center" vertical="center"/>
    </xf>
    <xf borderId="5" fillId="25" fontId="23" numFmtId="0" xfId="0" applyAlignment="1" applyBorder="1" applyFont="1">
      <alignment horizontal="left" readingOrder="0" shrinkToFit="0" vertical="center" wrapText="1"/>
    </xf>
    <xf borderId="5" fillId="26" fontId="23" numFmtId="0" xfId="0" applyAlignment="1" applyBorder="1" applyFill="1" applyFont="1">
      <alignment horizontal="left" readingOrder="0" shrinkToFit="0" vertical="center" wrapText="1"/>
    </xf>
    <xf borderId="5" fillId="26" fontId="40" numFmtId="0" xfId="0" applyAlignment="1" applyBorder="1" applyFont="1">
      <alignment readingOrder="0" shrinkToFit="0" wrapText="1"/>
    </xf>
    <xf borderId="5" fillId="26" fontId="23" numFmtId="0" xfId="0" applyAlignment="1" applyBorder="1" applyFont="1">
      <alignment horizontal="center" vertical="center"/>
    </xf>
    <xf borderId="5" fillId="26" fontId="40" numFmtId="0" xfId="0" applyAlignment="1" applyBorder="1" applyFont="1">
      <alignment horizontal="center"/>
    </xf>
    <xf borderId="5" fillId="27" fontId="40" numFmtId="0" xfId="0" applyAlignment="1" applyBorder="1" applyFill="1" applyFont="1">
      <alignment readingOrder="0" shrinkToFit="0" wrapText="1"/>
    </xf>
    <xf borderId="5" fillId="27" fontId="40" numFmtId="0" xfId="0" applyAlignment="1" applyBorder="1" applyFont="1">
      <alignment horizontal="center"/>
    </xf>
    <xf borderId="5" fillId="27" fontId="23" numFmtId="0" xfId="0" applyAlignment="1" applyBorder="1" applyFont="1">
      <alignment horizontal="center" vertical="center"/>
    </xf>
    <xf borderId="5" fillId="28" fontId="40" numFmtId="0" xfId="0" applyAlignment="1" applyBorder="1" applyFill="1" applyFont="1">
      <alignment readingOrder="0" shrinkToFit="0" wrapText="1"/>
    </xf>
    <xf borderId="5" fillId="28" fontId="40" numFmtId="0" xfId="0" applyAlignment="1" applyBorder="1" applyFont="1">
      <alignment horizontal="center"/>
    </xf>
    <xf borderId="5" fillId="28" fontId="23" numFmtId="0" xfId="0" applyAlignment="1" applyBorder="1" applyFont="1">
      <alignment horizontal="left" readingOrder="0" shrinkToFit="0" vertical="center" wrapText="1"/>
    </xf>
    <xf borderId="5" fillId="28" fontId="23" numFmtId="0" xfId="0" applyAlignment="1" applyBorder="1" applyFont="1">
      <alignment horizontal="center" vertical="center"/>
    </xf>
    <xf borderId="0" fillId="0" fontId="22" numFmtId="0" xfId="0" applyAlignment="1" applyFont="1">
      <alignment shrinkToFit="0" vertical="center" wrapText="1"/>
    </xf>
    <xf borderId="5" fillId="29" fontId="40" numFmtId="0" xfId="0" applyAlignment="1" applyBorder="1" applyFill="1" applyFont="1">
      <alignment readingOrder="0" shrinkToFit="0" wrapText="1"/>
    </xf>
    <xf borderId="5" fillId="29" fontId="40" numFmtId="0" xfId="0" applyAlignment="1" applyBorder="1" applyFont="1">
      <alignment horizontal="center"/>
    </xf>
    <xf borderId="5" fillId="30" fontId="40" numFmtId="0" xfId="0" applyAlignment="1" applyBorder="1" applyFill="1" applyFont="1">
      <alignment readingOrder="0" shrinkToFit="0" wrapText="1"/>
    </xf>
    <xf borderId="5" fillId="30" fontId="40" numFmtId="0" xfId="0" applyAlignment="1" applyBorder="1" applyFont="1">
      <alignment horizontal="center"/>
    </xf>
    <xf borderId="5" fillId="30" fontId="23" numFmtId="0" xfId="0" applyAlignment="1" applyBorder="1" applyFont="1">
      <alignment horizontal="left" readingOrder="0" shrinkToFit="0" vertical="center" wrapText="1"/>
    </xf>
    <xf borderId="5" fillId="30" fontId="23" numFmtId="0" xfId="0" applyAlignment="1" applyBorder="1" applyFont="1">
      <alignment horizontal="center" vertical="center"/>
    </xf>
    <xf borderId="0" fillId="0" fontId="22" numFmtId="0" xfId="0" applyAlignment="1" applyFont="1">
      <alignment readingOrder="0" shrinkToFit="0" vertical="center" wrapText="1"/>
    </xf>
    <xf borderId="0" fillId="0" fontId="22" numFmtId="0" xfId="0" applyAlignment="1" applyFont="1">
      <alignment readingOrder="0" shrinkToFit="0" wrapText="1"/>
    </xf>
    <xf borderId="5" fillId="8" fontId="23" numFmtId="0" xfId="0" applyAlignment="1" applyBorder="1" applyFont="1">
      <alignment horizontal="center" vertical="center"/>
    </xf>
    <xf borderId="0" fillId="9" fontId="41" numFmtId="0" xfId="0" applyAlignment="1" applyFont="1">
      <alignment readingOrder="0"/>
    </xf>
    <xf borderId="0" fillId="10" fontId="41" numFmtId="0" xfId="0" applyAlignment="1" applyFont="1">
      <alignment readingOrder="0"/>
    </xf>
    <xf borderId="0" fillId="11" fontId="41" numFmtId="0" xfId="0" applyAlignment="1" applyFont="1">
      <alignment readingOrder="0"/>
    </xf>
    <xf borderId="0" fillId="4" fontId="41" numFmtId="0" xfId="0" applyAlignment="1" applyFont="1">
      <alignment readingOrder="0"/>
    </xf>
    <xf borderId="0" fillId="12" fontId="41" numFmtId="0" xfId="0" applyAlignment="1" applyFont="1">
      <alignment readingOrder="0"/>
    </xf>
    <xf borderId="0" fillId="13" fontId="41" numFmtId="0" xfId="0" applyAlignment="1" applyFont="1">
      <alignment readingOrder="0"/>
    </xf>
    <xf borderId="0" fillId="14" fontId="41" numFmtId="0" xfId="0" applyAlignment="1" applyFont="1">
      <alignment readingOrder="0"/>
    </xf>
    <xf borderId="0" fillId="15" fontId="41" numFmtId="0" xfId="0" applyAlignment="1" applyFont="1">
      <alignment readingOrder="0"/>
    </xf>
    <xf borderId="0" fillId="31" fontId="41" numFmtId="0" xfId="0" applyAlignment="1" applyFill="1" applyFont="1">
      <alignment readingOrder="0"/>
    </xf>
    <xf borderId="0" fillId="32" fontId="41" numFmtId="0" xfId="0" applyAlignment="1" applyFill="1" applyFont="1">
      <alignment readingOrder="0"/>
    </xf>
    <xf borderId="0" fillId="33" fontId="41" numFmtId="0" xfId="0" applyAlignment="1" applyFill="1" applyFont="1">
      <alignment readingOrder="0"/>
    </xf>
    <xf borderId="0" fillId="34" fontId="41" numFmtId="0" xfId="0" applyAlignment="1" applyFill="1" applyFont="1">
      <alignment readingOrder="0"/>
    </xf>
    <xf borderId="0" fillId="35" fontId="41" numFmtId="0" xfId="0" applyAlignment="1" applyFill="1" applyFont="1">
      <alignment readingOrder="0"/>
    </xf>
    <xf borderId="0" fillId="36" fontId="41" numFmtId="0" xfId="0" applyAlignment="1" applyFill="1" applyFont="1">
      <alignment readingOrder="0"/>
    </xf>
    <xf borderId="0" fillId="37" fontId="41" numFmtId="0" xfId="0" applyAlignment="1" applyFill="1" applyFont="1">
      <alignment readingOrder="0"/>
    </xf>
    <xf borderId="0" fillId="38" fontId="41" numFmtId="0" xfId="0" applyAlignment="1" applyFill="1" applyFont="1">
      <alignment readingOrder="0"/>
    </xf>
    <xf borderId="0" fillId="39" fontId="41" numFmtId="0" xfId="0" applyAlignment="1" applyFill="1" applyFont="1">
      <alignment readingOrder="0"/>
    </xf>
  </cellXfs>
  <cellStyles count="1">
    <cellStyle xfId="0" name="Normal" builtinId="0"/>
  </cellStyles>
  <dxfs count="19">
    <dxf>
      <font>
        <b/>
        <color rgb="FF0B8043"/>
      </font>
      <fill>
        <patternFill patternType="none"/>
      </fill>
      <border/>
    </dxf>
    <dxf>
      <font>
        <b/>
        <color rgb="FFBF9000"/>
      </font>
      <fill>
        <patternFill patternType="none"/>
      </fill>
      <border/>
    </dxf>
    <dxf>
      <font>
        <b/>
        <color rgb="FFC53929"/>
      </font>
      <fill>
        <patternFill patternType="none"/>
      </fill>
      <border/>
    </dxf>
    <dxf>
      <font/>
      <fill>
        <patternFill patternType="solid">
          <fgColor rgb="FFE67C73"/>
          <bgColor rgb="FFE67C73"/>
        </patternFill>
      </fill>
      <border/>
    </dxf>
    <dxf>
      <font/>
      <fill>
        <patternFill patternType="solid">
          <fgColor rgb="FFFFD666"/>
          <bgColor rgb="FFFFD666"/>
        </patternFill>
      </fill>
      <border/>
    </dxf>
    <dxf>
      <font/>
      <fill>
        <patternFill patternType="solid">
          <fgColor rgb="FFFF9201"/>
          <bgColor rgb="FFFF9201"/>
        </patternFill>
      </fill>
      <border/>
    </dxf>
    <dxf>
      <font/>
      <fill>
        <patternFill patternType="solid">
          <fgColor rgb="FF57BB8A"/>
          <bgColor rgb="FF57BB8A"/>
        </patternFill>
      </fill>
      <border/>
    </dxf>
    <dxf>
      <font>
        <b/>
      </font>
      <fill>
        <patternFill patternType="solid">
          <fgColor rgb="FF6AA84F"/>
          <bgColor rgb="FF6AA84F"/>
        </patternFill>
      </fill>
      <border/>
    </dxf>
    <dxf>
      <font>
        <b/>
        <color rgb="FF000000"/>
      </font>
      <fill>
        <patternFill patternType="solid">
          <fgColor rgb="FFE67C73"/>
          <bgColor rgb="FFE67C73"/>
        </patternFill>
      </fill>
      <border/>
    </dxf>
    <dxf>
      <font>
        <i/>
        <strike/>
        <color rgb="FFB7B7B7"/>
      </font>
      <fill>
        <patternFill patternType="solid">
          <fgColor rgb="FFEFEFEF"/>
          <bgColor rgb="FFEFEFEF"/>
        </patternFill>
      </fill>
      <border/>
    </dxf>
    <dxf>
      <font>
        <b/>
        <i/>
        <color rgb="FFCC0000"/>
      </font>
      <fill>
        <patternFill patternType="solid">
          <fgColor rgb="FFEFEFEF"/>
          <bgColor rgb="FFEFEFEF"/>
        </patternFill>
      </fill>
      <border/>
    </dxf>
    <dxf>
      <font>
        <b/>
        <i/>
        <color rgb="FFCC0000"/>
      </font>
      <fill>
        <patternFill patternType="solid">
          <fgColor rgb="FFF5F5F5"/>
          <bgColor rgb="FFF5F5F5"/>
        </patternFill>
      </fill>
      <border/>
    </dxf>
    <dxf>
      <font>
        <i/>
        <strike/>
        <color rgb="FFB7B7B7"/>
      </font>
      <fill>
        <patternFill patternType="solid">
          <fgColor rgb="FFF5F5F5"/>
          <bgColor rgb="FFF5F5F5"/>
        </patternFill>
      </fill>
      <border/>
    </dxf>
    <dxf>
      <font>
        <i/>
        <strike/>
        <color rgb="FF999999"/>
      </font>
      <fill>
        <patternFill patternType="solid">
          <fgColor rgb="FFF5F5F5"/>
          <bgColor rgb="FFF5F5F5"/>
        </patternFill>
      </fill>
      <border/>
    </dxf>
    <dxf>
      <font>
        <i/>
        <strike/>
        <color rgb="FF999999"/>
      </font>
      <fill>
        <patternFill patternType="solid">
          <fgColor rgb="FFEFEFEF"/>
          <bgColor rgb="FFEFEFEF"/>
        </patternFill>
      </fill>
      <border/>
    </dxf>
    <dxf>
      <font/>
      <fill>
        <patternFill patternType="none"/>
      </fill>
      <border/>
    </dxf>
    <dxf>
      <font/>
      <fill>
        <patternFill patternType="solid">
          <fgColor theme="0"/>
          <bgColor theme="0"/>
        </patternFill>
      </fill>
      <border/>
    </dxf>
    <dxf>
      <font/>
      <fill>
        <patternFill patternType="solid">
          <fgColor rgb="FFEFEFEF"/>
          <bgColor rgb="FFEFEFEF"/>
        </patternFill>
      </fill>
      <border/>
    </dxf>
    <dxf>
      <font>
        <b/>
        <i/>
        <color rgb="FFCC0000"/>
      </font>
      <fill>
        <patternFill patternType="none"/>
      </fill>
      <border/>
    </dxf>
  </dxfs>
  <tableStyles count="5">
    <tableStyle count="2" pivot="0" name="Admin User Stories-style">
      <tableStyleElement dxfId="16" type="firstRowStripe"/>
      <tableStyleElement dxfId="17" type="secondRowStripe"/>
    </tableStyle>
    <tableStyle count="2" pivot="0" name="System Requirements-style">
      <tableStyleElement dxfId="16" type="firstRowStripe"/>
      <tableStyleElement dxfId="17" type="secondRowStripe"/>
    </tableStyle>
    <tableStyle count="2" pivot="0" name="Client User Stories-style">
      <tableStyleElement dxfId="16" type="firstRowStripe"/>
      <tableStyleElement dxfId="17" type="secondRowStripe"/>
    </tableStyle>
    <tableStyle count="2" pivot="0" name="Main Flow-style">
      <tableStyleElement dxfId="16" type="firstRowStripe"/>
      <tableStyleElement dxfId="17" type="secondRowStripe"/>
    </tableStyle>
    <tableStyle count="2" pivot="0" name="Main Flow-style 2">
      <tableStyleElement dxfId="16" type="firstRowStripe"/>
      <tableStyleElement dxfId="17"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12:K16" displayName="Table_1" name="Table_1" id="1">
  <tableColumns count="11">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s>
  <tableStyleInfo name="Admin User Stories-style" showColumnStripes="0" showFirstColumn="1" showLastColumn="1" showRowStripes="1"/>
</table>
</file>

<file path=xl/tables/table2.xml><?xml version="1.0" encoding="utf-8"?>
<table xmlns="http://schemas.openxmlformats.org/spreadsheetml/2006/main" headerRowCount="0" ref="A12:K22" displayName="Table_2" name="Table_2" id="2">
  <tableColumns count="11">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s>
  <tableStyleInfo name="System Requirements-style" showColumnStripes="0" showFirstColumn="1" showLastColumn="1" showRowStripes="1"/>
</table>
</file>

<file path=xl/tables/table3.xml><?xml version="1.0" encoding="utf-8"?>
<table xmlns="http://schemas.openxmlformats.org/spreadsheetml/2006/main" headerRowCount="0" ref="A12:K19" displayName="Table_3" name="Table_3" id="3">
  <tableColumns count="11">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s>
  <tableStyleInfo name="Client User Stories-style" showColumnStripes="0" showFirstColumn="1" showLastColumn="1" showRowStripes="1"/>
</table>
</file>

<file path=xl/tables/table4.xml><?xml version="1.0" encoding="utf-8"?>
<table xmlns="http://schemas.openxmlformats.org/spreadsheetml/2006/main" headerRowCount="0" ref="A17:K25" displayName="Table_4" name="Table_4" id="4">
  <tableColumns count="11">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s>
  <tableStyleInfo name="Main Flow-style" showColumnStripes="0" showFirstColumn="1" showLastColumn="1" showRowStripes="1"/>
</table>
</file>

<file path=xl/tables/table5.xml><?xml version="1.0" encoding="utf-8"?>
<table xmlns="http://schemas.openxmlformats.org/spreadsheetml/2006/main" headerRowCount="0" ref="A56:K64" displayName="Table_5" name="Table_5" id="5">
  <tableColumns count="11">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s>
  <tableStyleInfo name="Main Flow-style 2"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about:blank"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support.talkdesk.com/hc/en-us/articles/4407169235739-Conversations-Voice-Channel-"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support.talkdesk.com/hc/en-us/articles/214843463-How-do-I-find-the-ID-of-a-Call-" TargetMode="External"/><Relationship Id="rId2" Type="http://schemas.openxmlformats.org/officeDocument/2006/relationships/hyperlink" Target="https://support.talkdesk.com/hc/en-us/articles/360026393531-Creating-Schedules" TargetMode="External"/><Relationship Id="rId3" Type="http://schemas.openxmlformats.org/officeDocument/2006/relationships/hyperlink" Target="https://support.talkdesk.com/hc/en-us/articles/200617459-Setting-up-Teams-Ring-Groups" TargetMode="External"/><Relationship Id="rId4" Type="http://schemas.openxmlformats.org/officeDocument/2006/relationships/hyperlink" Target="https://support.talkdesk.com/hc/en-us/articles/360053912852-Managing-Live-Agents-and-Live-Contacts-Widgets" TargetMode="External"/><Relationship Id="rId5" Type="http://schemas.openxmlformats.org/officeDocument/2006/relationships/hyperlink" Target="https://support.talkdesk.com/hc/en-us/articles/360053912852-Managing-Live-Agents-and-Live-Contacts-Widgets" TargetMode="External"/><Relationship Id="rId6" Type="http://schemas.openxmlformats.org/officeDocument/2006/relationships/hyperlink" Target="https://support.talkdesk.com/hc/en-us/articles/360039024411-Creating-and-Editing-Dashboards-in-Talkdesk-Live-Dashboards" TargetMode="External"/><Relationship Id="rId7"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support.talkdesk.com/hc/en-us/articles/205645679-Dispositions" TargetMode="External"/><Relationship Id="rId2" Type="http://schemas.openxmlformats.org/officeDocument/2006/relationships/hyperlink" Target="https://support.talkdesk.com/hc/en-us/articles/202958239-Team-Roles" TargetMode="External"/><Relationship Id="rId3" Type="http://schemas.openxmlformats.org/officeDocument/2006/relationships/drawing" Target="../drawings/drawing4.xml"/><Relationship Id="rId5"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hyperlink" Target="https://support.talkdesk.com/hc/en-us/articles/4407110764443-Upgrading-to-Talkdesk-Agent-Workspace" TargetMode="External"/><Relationship Id="rId2" Type="http://schemas.openxmlformats.org/officeDocument/2006/relationships/drawing" Target="../drawings/drawing5.xml"/><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4" Type="http://schemas.openxmlformats.org/officeDocument/2006/relationships/table" Target="../tables/table4.xml"/><Relationship Id="rId5"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7.13"/>
    <col customWidth="1" min="2" max="2" width="32.25"/>
    <col customWidth="1" min="3" max="3" width="22.25"/>
    <col customWidth="1" min="4" max="4" width="14.38"/>
    <col customWidth="1" min="5" max="5" width="13.25"/>
    <col customWidth="1" min="6" max="6" width="19.13"/>
    <col customWidth="1" min="7" max="7" width="3.88"/>
    <col customWidth="1" min="8" max="8" width="31.13"/>
    <col customWidth="1" min="9" max="9" width="22.63"/>
    <col customWidth="1" min="10" max="10" width="14.38"/>
    <col customWidth="1" min="11" max="11" width="16.25"/>
    <col customWidth="1" min="12" max="12" width="17.75"/>
    <col customWidth="1" min="13" max="13" width="6.88"/>
    <col customWidth="1" hidden="1" min="14" max="14" width="15.75"/>
    <col customWidth="1" hidden="1" min="15" max="15" width="11.63"/>
    <col customWidth="1" hidden="1" min="16" max="16" width="15.75"/>
    <col customWidth="1" hidden="1" min="17" max="17" width="38.13"/>
  </cols>
  <sheetData>
    <row r="1" ht="31.5" customHeight="1">
      <c r="A1" s="1" t="s">
        <v>0</v>
      </c>
      <c r="B1" s="2"/>
      <c r="C1" s="2"/>
      <c r="D1" s="2"/>
      <c r="E1" s="2"/>
      <c r="F1" s="2"/>
      <c r="G1" s="2"/>
      <c r="H1" s="2"/>
      <c r="I1" s="2"/>
      <c r="J1" s="2"/>
      <c r="K1" s="2"/>
      <c r="L1" s="2"/>
      <c r="M1" s="3"/>
      <c r="N1" s="4"/>
      <c r="O1" s="4"/>
      <c r="P1" s="4"/>
      <c r="Q1" s="4"/>
    </row>
    <row r="2" ht="25.5" customHeight="1">
      <c r="A2" s="5" t="s">
        <v>1</v>
      </c>
      <c r="B2" s="2"/>
      <c r="C2" s="2"/>
      <c r="D2" s="2"/>
      <c r="E2" s="2"/>
      <c r="F2" s="2"/>
      <c r="G2" s="2"/>
      <c r="H2" s="2"/>
      <c r="I2" s="2"/>
      <c r="J2" s="2"/>
      <c r="K2" s="2"/>
      <c r="L2" s="2"/>
      <c r="M2" s="3"/>
      <c r="N2" s="6"/>
      <c r="O2" s="6"/>
      <c r="P2" s="6"/>
      <c r="Q2" s="6"/>
    </row>
    <row r="3" ht="27.75" customHeight="1">
      <c r="A3" s="7"/>
      <c r="B3" s="8"/>
      <c r="C3" s="7"/>
      <c r="D3" s="7"/>
      <c r="E3" s="5" t="s">
        <v>2</v>
      </c>
      <c r="F3" s="2"/>
      <c r="G3" s="3"/>
      <c r="H3" s="9" t="str">
        <f>CONCATENATE((N12+P12)," of ",(O12+Q12))</f>
        <v>0 of 38</v>
      </c>
      <c r="I3" s="7"/>
      <c r="J3" s="7"/>
      <c r="K3" s="7"/>
      <c r="L3" s="7"/>
      <c r="M3" s="7"/>
      <c r="N3" s="10"/>
      <c r="O3" s="10"/>
      <c r="P3" s="10"/>
      <c r="Q3" s="10"/>
    </row>
    <row r="4" ht="27.75" customHeight="1">
      <c r="A4" s="7"/>
      <c r="B4" s="7"/>
      <c r="C4" s="7"/>
      <c r="D4" s="7"/>
      <c r="E4" s="5" t="s">
        <v>3</v>
      </c>
      <c r="F4" s="2"/>
      <c r="G4" s="3"/>
      <c r="H4" s="9">
        <f>(N12+P12)/(O12+Q12)</f>
        <v>0</v>
      </c>
      <c r="I4" s="7"/>
      <c r="J4" s="7"/>
      <c r="K4" s="7"/>
      <c r="L4" s="7"/>
      <c r="M4" s="7"/>
      <c r="N4" s="11" t="s">
        <v>4</v>
      </c>
    </row>
    <row r="5" ht="22.5" customHeight="1">
      <c r="A5" s="7"/>
      <c r="B5" s="12"/>
      <c r="C5" s="6"/>
      <c r="D5" s="6"/>
      <c r="E5" s="6"/>
      <c r="F5" s="12"/>
      <c r="G5" s="8"/>
      <c r="H5" s="8"/>
      <c r="I5" s="8"/>
      <c r="J5" s="8"/>
      <c r="K5" s="6"/>
      <c r="L5" s="6"/>
      <c r="N5" s="10" t="s">
        <v>5</v>
      </c>
      <c r="P5" s="10" t="s">
        <v>6</v>
      </c>
    </row>
    <row r="6" ht="22.5" customHeight="1">
      <c r="A6" s="7"/>
      <c r="B6" s="13" t="s">
        <v>7</v>
      </c>
      <c r="C6" s="14" t="s">
        <v>8</v>
      </c>
      <c r="D6" s="14" t="s">
        <v>9</v>
      </c>
      <c r="E6" s="15" t="s">
        <v>10</v>
      </c>
      <c r="F6" s="15" t="s">
        <v>11</v>
      </c>
      <c r="G6" s="12"/>
      <c r="H6" s="13" t="s">
        <v>12</v>
      </c>
      <c r="I6" s="14" t="s">
        <v>8</v>
      </c>
      <c r="J6" s="14" t="s">
        <v>9</v>
      </c>
      <c r="K6" s="15" t="s">
        <v>10</v>
      </c>
      <c r="L6" s="16" t="s">
        <v>11</v>
      </c>
      <c r="N6" s="17" t="s">
        <v>13</v>
      </c>
      <c r="O6" s="17" t="s">
        <v>14</v>
      </c>
      <c r="P6" s="17" t="s">
        <v>13</v>
      </c>
      <c r="Q6" s="17" t="s">
        <v>14</v>
      </c>
    </row>
    <row r="7" ht="15.75" customHeight="1">
      <c r="A7" s="7"/>
      <c r="B7" s="18" t="s">
        <v>15</v>
      </c>
      <c r="C7" s="10" t="str">
        <f t="shared" ref="C7:C11" si="1">VLOOKUP($C$6,INDIRECT("'"&amp;B7&amp;"'!J$1:$K$8"),2,0)</f>
        <v>Ready for UAT</v>
      </c>
      <c r="D7" s="10" t="str">
        <f t="shared" ref="D7:D11" si="2">VLOOKUP($D$6,INDIRECT("'"&amp;B7&amp;"'!J$1:$K$8"),2,0)</f>
        <v>NO</v>
      </c>
      <c r="E7" s="19">
        <f t="shared" ref="E7:E11" si="3">VLOOKUP($E$6,INDIRECT("'"&amp;B7&amp;"'!J$1:$K$8"),2,0)</f>
        <v>0</v>
      </c>
      <c r="F7" s="19" t="str">
        <f t="shared" ref="F7:F11" si="4">VLOOKUP($F$6,INDIRECT("'"&amp;B7&amp;"'!J$1:$K$8"),2,0)</f>
        <v>0 of 5</v>
      </c>
      <c r="G7" s="20"/>
      <c r="H7" s="21" t="s">
        <v>16</v>
      </c>
      <c r="I7" s="10" t="str">
        <f>VLOOKUP($I$6,INDIRECT("'"&amp;H7&amp;"'!J$1:$K$8"),2,0)</f>
        <v>Ready for UAT</v>
      </c>
      <c r="J7" s="10" t="str">
        <f>VLOOKUP($J$6,INDIRECT("'"&amp;H7&amp;"'!J$1:$K$8"),2,0)</f>
        <v>NO</v>
      </c>
      <c r="K7" s="19">
        <f>VLOOKUP($K$6,INDIRECT("'"&amp;H7&amp;"'!J$1:$K$8"),2,0)</f>
        <v>0</v>
      </c>
      <c r="L7" s="19" t="str">
        <f>VLOOKUP($L$6,INDIRECT("'"&amp;H7&amp;"'!J$1:$K$8"),2,0)</f>
        <v>0 of 151</v>
      </c>
      <c r="N7" s="22">
        <f t="shared" ref="N7:N11" si="5">VLOOKUP($N$6,INDIRECT("'"&amp;B7&amp;"'!J$1:$K$8"),2,0)</f>
        <v>0</v>
      </c>
      <c r="O7" s="22">
        <f t="shared" ref="O7:O11" si="6">VLOOKUP($O$6,INDIRECT("'"&amp;B7&amp;"'!J$1:$K$8"),2,0)</f>
        <v>5</v>
      </c>
      <c r="P7" s="22">
        <f>VLOOKUP($P$6,INDIRECT("'"&amp;H7&amp;"'!J$1:$K$8"),2,0)</f>
        <v>0</v>
      </c>
      <c r="Q7" s="22">
        <f>VLOOKUP($Q$6,INDIRECT("'"&amp;H7&amp;"'!J$1:$K$8"),2,0)</f>
        <v>151</v>
      </c>
    </row>
    <row r="8" ht="15.75" customHeight="1">
      <c r="A8" s="7"/>
      <c r="B8" s="18" t="s">
        <v>17</v>
      </c>
      <c r="C8" s="10" t="str">
        <f t="shared" si="1"/>
        <v>Ready for UAT</v>
      </c>
      <c r="D8" s="10" t="str">
        <f t="shared" si="2"/>
        <v>NO</v>
      </c>
      <c r="E8" s="19">
        <f t="shared" si="3"/>
        <v>0</v>
      </c>
      <c r="F8" s="19" t="str">
        <f t="shared" si="4"/>
        <v>0 of 8</v>
      </c>
      <c r="G8" s="20"/>
      <c r="H8" s="18"/>
      <c r="I8" s="10"/>
      <c r="J8" s="10"/>
      <c r="K8" s="19"/>
      <c r="L8" s="19"/>
      <c r="N8" s="22">
        <f t="shared" si="5"/>
        <v>0</v>
      </c>
      <c r="O8" s="22">
        <f t="shared" si="6"/>
        <v>8</v>
      </c>
      <c r="P8" s="22"/>
      <c r="Q8" s="22"/>
    </row>
    <row r="9" ht="15.75" customHeight="1">
      <c r="A9" s="7"/>
      <c r="B9" s="18" t="s">
        <v>18</v>
      </c>
      <c r="C9" s="10" t="str">
        <f t="shared" si="1"/>
        <v>Ready for UAT</v>
      </c>
      <c r="D9" s="10" t="str">
        <f t="shared" si="2"/>
        <v>NO</v>
      </c>
      <c r="E9" s="19">
        <f t="shared" si="3"/>
        <v>0</v>
      </c>
      <c r="F9" s="19" t="str">
        <f t="shared" si="4"/>
        <v>0 of 6</v>
      </c>
      <c r="G9" s="20"/>
      <c r="H9" s="18"/>
      <c r="I9" s="10"/>
      <c r="J9" s="10"/>
      <c r="K9" s="19"/>
      <c r="L9" s="19"/>
      <c r="N9" s="22">
        <f t="shared" si="5"/>
        <v>0</v>
      </c>
      <c r="O9" s="22">
        <f t="shared" si="6"/>
        <v>6</v>
      </c>
      <c r="P9" s="22"/>
      <c r="Q9" s="22"/>
    </row>
    <row r="10" ht="15.75" customHeight="1">
      <c r="A10" s="7"/>
      <c r="B10" s="18" t="s">
        <v>19</v>
      </c>
      <c r="C10" s="10" t="str">
        <f t="shared" si="1"/>
        <v>Ready for UAT</v>
      </c>
      <c r="D10" s="10" t="str">
        <f t="shared" si="2"/>
        <v>NO</v>
      </c>
      <c r="E10" s="19">
        <f t="shared" si="3"/>
        <v>0</v>
      </c>
      <c r="F10" s="19" t="str">
        <f t="shared" si="4"/>
        <v>0 of 11</v>
      </c>
      <c r="G10" s="20"/>
      <c r="H10" s="18"/>
      <c r="I10" s="10"/>
      <c r="J10" s="10"/>
      <c r="K10" s="19"/>
      <c r="L10" s="19"/>
      <c r="N10" s="22">
        <f t="shared" si="5"/>
        <v>0</v>
      </c>
      <c r="O10" s="22">
        <f t="shared" si="6"/>
        <v>11</v>
      </c>
      <c r="P10" s="22"/>
      <c r="Q10" s="22"/>
    </row>
    <row r="11" ht="15.75" customHeight="1">
      <c r="A11" s="7"/>
      <c r="B11" s="18" t="s">
        <v>20</v>
      </c>
      <c r="C11" s="10" t="str">
        <f t="shared" si="1"/>
        <v>Not Ready for UAT</v>
      </c>
      <c r="D11" s="10" t="str">
        <f t="shared" si="2"/>
        <v>NO</v>
      </c>
      <c r="E11" s="19">
        <f t="shared" si="3"/>
        <v>0</v>
      </c>
      <c r="F11" s="19" t="str">
        <f t="shared" si="4"/>
        <v>0 of 8</v>
      </c>
      <c r="G11" s="20"/>
      <c r="N11" s="22">
        <f t="shared" si="5"/>
        <v>0</v>
      </c>
      <c r="O11" s="22">
        <f t="shared" si="6"/>
        <v>8</v>
      </c>
      <c r="P11" s="22"/>
      <c r="Q11" s="22"/>
    </row>
    <row r="12" ht="15.75" customHeight="1">
      <c r="A12" s="7"/>
      <c r="B12" s="23"/>
      <c r="C12" s="10"/>
      <c r="D12" s="10"/>
      <c r="E12" s="19"/>
      <c r="F12" s="19"/>
      <c r="G12" s="20"/>
      <c r="H12" s="20"/>
      <c r="I12" s="10"/>
      <c r="N12" s="22">
        <f t="shared" ref="N12:O12" si="7">SUMIF(N7:N11,"&lt;&gt;#N/A")</f>
        <v>0</v>
      </c>
      <c r="O12" s="22">
        <f t="shared" si="7"/>
        <v>38</v>
      </c>
      <c r="P12" s="22"/>
    </row>
    <row r="13" ht="15.75" customHeight="1">
      <c r="A13" s="8"/>
      <c r="B13" s="8"/>
      <c r="C13" s="10"/>
      <c r="D13" s="10"/>
      <c r="F13" s="24"/>
      <c r="G13" s="20"/>
      <c r="N13" s="25"/>
      <c r="O13" s="25"/>
      <c r="P13" s="25"/>
    </row>
    <row r="14" ht="21.75" customHeight="1">
      <c r="A14" s="8"/>
      <c r="B14" s="8"/>
      <c r="C14" s="10"/>
      <c r="D14" s="10"/>
      <c r="F14" s="24"/>
      <c r="G14" s="20"/>
      <c r="N14" s="25"/>
      <c r="O14" s="25"/>
      <c r="P14" s="25"/>
      <c r="Q14" s="25"/>
    </row>
    <row r="15" ht="15.75" customHeight="1">
      <c r="A15" s="8"/>
      <c r="B15" s="8"/>
      <c r="C15" s="8"/>
      <c r="D15" s="8"/>
      <c r="F15" s="24"/>
      <c r="G15" s="20"/>
      <c r="N15" s="25"/>
      <c r="O15" s="25"/>
      <c r="P15" s="25"/>
      <c r="Q15" s="25"/>
    </row>
    <row r="16" ht="15.75" customHeight="1">
      <c r="A16" s="8"/>
      <c r="B16" s="8"/>
      <c r="C16" s="8"/>
      <c r="D16" s="8"/>
      <c r="F16" s="24"/>
      <c r="G16" s="20"/>
      <c r="N16" s="25"/>
      <c r="O16" s="25"/>
      <c r="P16" s="25"/>
      <c r="Q16" s="25"/>
    </row>
    <row r="17" ht="15.75" customHeight="1">
      <c r="A17" s="8"/>
      <c r="B17" s="8"/>
      <c r="C17" s="8"/>
      <c r="D17" s="8"/>
      <c r="F17" s="24"/>
      <c r="G17" s="20"/>
      <c r="N17" s="25"/>
      <c r="O17" s="25"/>
      <c r="P17" s="25"/>
      <c r="Q17" s="25"/>
    </row>
    <row r="18" ht="15.75" customHeight="1">
      <c r="A18" s="8"/>
      <c r="B18" s="8"/>
      <c r="C18" s="8"/>
      <c r="D18" s="8"/>
      <c r="F18" s="24"/>
      <c r="G18" s="20"/>
      <c r="N18" s="25"/>
      <c r="O18" s="25"/>
      <c r="P18" s="25"/>
      <c r="Q18" s="25"/>
    </row>
    <row r="19" ht="15.75" customHeight="1">
      <c r="A19" s="8"/>
      <c r="B19" s="8"/>
      <c r="C19" s="8"/>
      <c r="D19" s="8"/>
      <c r="F19" s="24"/>
      <c r="G19" s="20"/>
      <c r="N19" s="25"/>
      <c r="O19" s="25"/>
      <c r="P19" s="25"/>
      <c r="Q19" s="25"/>
    </row>
    <row r="20" ht="15.75" customHeight="1">
      <c r="A20" s="8"/>
      <c r="B20" s="8"/>
      <c r="C20" s="8"/>
      <c r="D20" s="8"/>
      <c r="F20" s="24"/>
      <c r="G20" s="20"/>
      <c r="H20" s="20"/>
      <c r="I20" s="10"/>
      <c r="N20" s="25"/>
      <c r="O20" s="25"/>
      <c r="P20" s="25"/>
      <c r="Q20" s="25"/>
    </row>
    <row r="21" ht="15.75" customHeight="1">
      <c r="A21" s="8"/>
      <c r="B21" s="8"/>
      <c r="C21" s="8"/>
      <c r="D21" s="8"/>
      <c r="E21" s="26"/>
      <c r="F21" s="24"/>
      <c r="G21" s="20"/>
      <c r="H21" s="20"/>
      <c r="I21" s="10"/>
      <c r="N21" s="25"/>
      <c r="O21" s="25"/>
      <c r="P21" s="25"/>
      <c r="Q21" s="25"/>
    </row>
    <row r="22" ht="15.75" customHeight="1">
      <c r="A22" s="8"/>
      <c r="B22" s="8"/>
      <c r="C22" s="8"/>
      <c r="D22" s="8"/>
      <c r="E22" s="26"/>
      <c r="F22" s="24"/>
      <c r="G22" s="20"/>
      <c r="H22" s="20"/>
      <c r="I22" s="10"/>
      <c r="N22" s="25"/>
      <c r="O22" s="25"/>
      <c r="P22" s="25"/>
      <c r="Q22" s="25"/>
    </row>
    <row r="23" ht="15.75" customHeight="1">
      <c r="A23" s="8"/>
      <c r="B23" s="8"/>
      <c r="C23" s="8"/>
      <c r="D23" s="8"/>
      <c r="E23" s="26"/>
      <c r="F23" s="24"/>
      <c r="G23" s="20"/>
      <c r="H23" s="20"/>
      <c r="I23" s="10"/>
      <c r="N23" s="25"/>
      <c r="O23" s="25"/>
      <c r="P23" s="25"/>
      <c r="Q23" s="25"/>
    </row>
    <row r="24" ht="15.75" customHeight="1">
      <c r="A24" s="8"/>
      <c r="B24" s="8"/>
      <c r="C24" s="8"/>
      <c r="D24" s="8"/>
      <c r="E24" s="26"/>
      <c r="F24" s="24"/>
      <c r="G24" s="20"/>
      <c r="H24" s="20"/>
      <c r="I24" s="10"/>
      <c r="J24" s="10"/>
      <c r="K24" s="19"/>
      <c r="L24" s="19"/>
      <c r="N24" s="25"/>
      <c r="O24" s="25"/>
      <c r="P24" s="25"/>
      <c r="Q24" s="25"/>
    </row>
    <row r="25" ht="15.75" customHeight="1">
      <c r="A25" s="8"/>
      <c r="B25" s="8"/>
      <c r="C25" s="8"/>
      <c r="D25" s="8"/>
      <c r="E25" s="26"/>
      <c r="F25" s="24"/>
      <c r="G25" s="20"/>
      <c r="H25" s="20"/>
      <c r="I25" s="10"/>
      <c r="J25" s="10"/>
      <c r="K25" s="19"/>
      <c r="L25" s="19"/>
      <c r="N25" s="25"/>
      <c r="O25" s="25"/>
      <c r="P25" s="25"/>
      <c r="Q25" s="25"/>
    </row>
    <row r="26" ht="15.75" customHeight="1">
      <c r="A26" s="8"/>
      <c r="B26" s="8"/>
      <c r="C26" s="8"/>
      <c r="D26" s="8"/>
      <c r="E26" s="26"/>
      <c r="F26" s="24"/>
      <c r="G26" s="20"/>
      <c r="H26" s="20"/>
      <c r="I26" s="10"/>
      <c r="J26" s="10"/>
      <c r="K26" s="19"/>
      <c r="L26" s="19"/>
      <c r="N26" s="25"/>
      <c r="O26" s="25"/>
      <c r="P26" s="25"/>
      <c r="Q26" s="25"/>
    </row>
    <row r="27" ht="15.75" customHeight="1">
      <c r="A27" s="8"/>
      <c r="B27" s="8"/>
      <c r="C27" s="8"/>
      <c r="D27" s="8"/>
      <c r="E27" s="26"/>
      <c r="F27" s="24"/>
      <c r="G27" s="20"/>
      <c r="H27" s="20"/>
      <c r="I27" s="10"/>
      <c r="J27" s="10"/>
      <c r="K27" s="19"/>
      <c r="L27" s="19"/>
      <c r="N27" s="25"/>
      <c r="O27" s="25"/>
      <c r="P27" s="25"/>
      <c r="Q27" s="25"/>
    </row>
    <row r="28" ht="15.75" customHeight="1">
      <c r="A28" s="8"/>
      <c r="B28" s="8"/>
      <c r="C28" s="8"/>
      <c r="D28" s="8"/>
      <c r="E28" s="26"/>
      <c r="F28" s="24"/>
      <c r="G28" s="20"/>
      <c r="H28" s="20"/>
      <c r="I28" s="10"/>
      <c r="J28" s="10"/>
      <c r="K28" s="26"/>
      <c r="L28" s="26"/>
      <c r="N28" s="25"/>
      <c r="O28" s="25"/>
      <c r="P28" s="25"/>
      <c r="Q28" s="25"/>
    </row>
    <row r="29" ht="15.75" customHeight="1">
      <c r="A29" s="8"/>
      <c r="B29" s="8"/>
      <c r="C29" s="8"/>
      <c r="D29" s="8"/>
      <c r="E29" s="26"/>
      <c r="F29" s="24"/>
      <c r="G29" s="20"/>
      <c r="H29" s="20"/>
      <c r="I29" s="10"/>
      <c r="J29" s="10"/>
      <c r="K29" s="26"/>
      <c r="L29" s="26"/>
      <c r="M29" s="8"/>
      <c r="N29" s="25"/>
      <c r="O29" s="25"/>
      <c r="P29" s="25"/>
      <c r="Q29" s="25"/>
    </row>
    <row r="30" ht="15.75" customHeight="1">
      <c r="A30" s="8"/>
      <c r="B30" s="8"/>
      <c r="C30" s="8"/>
      <c r="D30" s="8"/>
      <c r="E30" s="8"/>
      <c r="F30" s="8"/>
      <c r="G30" s="8"/>
      <c r="H30" s="8"/>
      <c r="I30" s="8"/>
      <c r="J30" s="8"/>
      <c r="K30" s="8"/>
      <c r="L30" s="8"/>
      <c r="M30" s="8"/>
      <c r="N30" s="25"/>
      <c r="O30" s="25"/>
      <c r="P30" s="25"/>
      <c r="Q30" s="25"/>
    </row>
    <row r="31" ht="15.75" customHeight="1">
      <c r="A31" s="8"/>
      <c r="B31" s="8"/>
      <c r="C31" s="8"/>
      <c r="D31" s="8"/>
      <c r="E31" s="8"/>
      <c r="F31" s="8"/>
      <c r="G31" s="8"/>
      <c r="H31" s="8"/>
      <c r="I31" s="8"/>
      <c r="J31" s="8"/>
      <c r="K31" s="8"/>
      <c r="L31" s="8"/>
      <c r="M31" s="8"/>
      <c r="N31" s="25"/>
      <c r="O31" s="25"/>
      <c r="P31" s="25"/>
      <c r="Q31" s="25"/>
    </row>
    <row r="32" ht="15.75" customHeight="1">
      <c r="A32" s="8"/>
      <c r="B32" s="8"/>
      <c r="C32" s="8"/>
      <c r="D32" s="8"/>
      <c r="E32" s="8"/>
      <c r="F32" s="8"/>
      <c r="G32" s="8"/>
      <c r="H32" s="8"/>
      <c r="I32" s="8"/>
      <c r="J32" s="8"/>
      <c r="K32" s="8"/>
      <c r="L32" s="8"/>
      <c r="M32" s="8"/>
      <c r="N32" s="25"/>
      <c r="O32" s="25"/>
      <c r="P32" s="25"/>
      <c r="Q32" s="25"/>
    </row>
    <row r="33" ht="15.75" customHeight="1">
      <c r="A33" s="8"/>
      <c r="B33" s="8"/>
      <c r="C33" s="8"/>
      <c r="D33" s="8"/>
      <c r="E33" s="8"/>
      <c r="F33" s="8"/>
      <c r="G33" s="8"/>
      <c r="H33" s="8"/>
      <c r="I33" s="8"/>
      <c r="J33" s="8"/>
      <c r="K33" s="8"/>
      <c r="L33" s="8"/>
      <c r="M33" s="8"/>
      <c r="N33" s="25"/>
      <c r="O33" s="25"/>
      <c r="P33" s="25"/>
      <c r="Q33" s="25"/>
    </row>
    <row r="34" ht="15.75" customHeight="1">
      <c r="A34" s="8"/>
      <c r="B34" s="8"/>
      <c r="C34" s="8"/>
      <c r="D34" s="8"/>
      <c r="E34" s="8"/>
      <c r="F34" s="8"/>
      <c r="G34" s="8"/>
      <c r="H34" s="8"/>
      <c r="I34" s="8"/>
      <c r="J34" s="8"/>
      <c r="K34" s="8"/>
      <c r="L34" s="8"/>
      <c r="M34" s="8"/>
      <c r="N34" s="25"/>
      <c r="O34" s="25"/>
      <c r="P34" s="25"/>
      <c r="Q34" s="25"/>
    </row>
    <row r="35" ht="15.75" customHeight="1">
      <c r="A35" s="8"/>
      <c r="B35" s="8"/>
      <c r="C35" s="8"/>
      <c r="D35" s="8"/>
      <c r="E35" s="8"/>
      <c r="F35" s="8"/>
      <c r="G35" s="8"/>
      <c r="H35" s="8"/>
      <c r="I35" s="8"/>
      <c r="J35" s="8"/>
      <c r="K35" s="8"/>
      <c r="L35" s="8"/>
      <c r="M35" s="8"/>
      <c r="N35" s="25"/>
      <c r="O35" s="25"/>
      <c r="P35" s="25"/>
      <c r="Q35" s="25"/>
    </row>
    <row r="36" ht="15.75" customHeight="1">
      <c r="A36" s="8"/>
      <c r="B36" s="8"/>
      <c r="C36" s="8"/>
      <c r="D36" s="8"/>
      <c r="E36" s="8"/>
      <c r="F36" s="8"/>
      <c r="G36" s="8"/>
      <c r="H36" s="8"/>
      <c r="I36" s="8"/>
      <c r="J36" s="8"/>
      <c r="K36" s="8"/>
      <c r="L36" s="8"/>
      <c r="M36" s="8"/>
      <c r="N36" s="25"/>
      <c r="O36" s="25"/>
      <c r="P36" s="25"/>
      <c r="Q36" s="25"/>
    </row>
    <row r="37" ht="15.75" customHeight="1">
      <c r="A37" s="8"/>
      <c r="B37" s="8"/>
      <c r="C37" s="8"/>
      <c r="D37" s="8"/>
      <c r="E37" s="8"/>
      <c r="F37" s="8"/>
      <c r="G37" s="8"/>
      <c r="H37" s="8"/>
      <c r="I37" s="8"/>
      <c r="J37" s="8"/>
      <c r="K37" s="8"/>
      <c r="L37" s="8"/>
      <c r="M37" s="8"/>
      <c r="N37" s="25"/>
      <c r="O37" s="25"/>
      <c r="P37" s="25"/>
      <c r="Q37" s="25"/>
    </row>
    <row r="38" ht="15.75" customHeight="1">
      <c r="A38" s="8"/>
      <c r="B38" s="8"/>
      <c r="C38" s="8"/>
      <c r="D38" s="8"/>
      <c r="E38" s="8"/>
      <c r="F38" s="8"/>
      <c r="G38" s="8"/>
      <c r="H38" s="8"/>
      <c r="I38" s="8"/>
      <c r="J38" s="8"/>
      <c r="K38" s="8"/>
      <c r="L38" s="8"/>
      <c r="M38" s="8"/>
      <c r="N38" s="25"/>
      <c r="O38" s="25"/>
      <c r="P38" s="25"/>
      <c r="Q38" s="25"/>
    </row>
    <row r="39" ht="15.75" customHeight="1">
      <c r="A39" s="8"/>
      <c r="B39" s="8"/>
      <c r="C39" s="8"/>
      <c r="D39" s="8"/>
      <c r="E39" s="8"/>
      <c r="F39" s="8"/>
      <c r="G39" s="8"/>
      <c r="H39" s="8"/>
      <c r="I39" s="8"/>
      <c r="J39" s="8"/>
      <c r="K39" s="8"/>
      <c r="L39" s="8"/>
      <c r="M39" s="8"/>
      <c r="N39" s="25"/>
      <c r="O39" s="25"/>
      <c r="P39" s="25"/>
      <c r="Q39" s="25"/>
    </row>
    <row r="40" ht="15.75" customHeight="1">
      <c r="A40" s="8"/>
      <c r="B40" s="8"/>
      <c r="C40" s="8"/>
      <c r="D40" s="8"/>
      <c r="E40" s="8"/>
      <c r="F40" s="8"/>
      <c r="G40" s="8"/>
      <c r="H40" s="8"/>
      <c r="I40" s="8"/>
      <c r="J40" s="8"/>
      <c r="K40" s="8"/>
      <c r="L40" s="8"/>
      <c r="M40" s="8"/>
      <c r="N40" s="25"/>
      <c r="O40" s="25"/>
      <c r="P40" s="25"/>
      <c r="Q40" s="25"/>
    </row>
    <row r="41" ht="15.75" customHeight="1">
      <c r="A41" s="8"/>
      <c r="B41" s="8"/>
      <c r="C41" s="8"/>
      <c r="D41" s="8"/>
      <c r="E41" s="8"/>
      <c r="F41" s="8"/>
      <c r="G41" s="8"/>
      <c r="H41" s="8"/>
      <c r="I41" s="8"/>
      <c r="J41" s="8"/>
      <c r="K41" s="8"/>
      <c r="L41" s="8"/>
      <c r="M41" s="8"/>
      <c r="N41" s="25"/>
      <c r="O41" s="25"/>
      <c r="P41" s="25"/>
      <c r="Q41" s="25"/>
    </row>
    <row r="42" ht="15.75" customHeight="1">
      <c r="A42" s="8"/>
      <c r="B42" s="8"/>
      <c r="C42" s="8"/>
      <c r="D42" s="8"/>
      <c r="E42" s="8"/>
      <c r="F42" s="8"/>
      <c r="G42" s="8"/>
      <c r="H42" s="8"/>
      <c r="I42" s="8"/>
      <c r="J42" s="8"/>
      <c r="K42" s="8"/>
      <c r="L42" s="8"/>
      <c r="M42" s="8"/>
      <c r="N42" s="25"/>
      <c r="O42" s="25"/>
      <c r="P42" s="25"/>
      <c r="Q42" s="25"/>
    </row>
    <row r="43" ht="15.75" customHeight="1">
      <c r="A43" s="8"/>
      <c r="B43" s="8"/>
      <c r="C43" s="8"/>
      <c r="D43" s="8"/>
      <c r="E43" s="8"/>
      <c r="F43" s="8"/>
      <c r="G43" s="8"/>
      <c r="H43" s="8"/>
      <c r="I43" s="8"/>
      <c r="J43" s="8"/>
      <c r="K43" s="8"/>
      <c r="L43" s="8"/>
      <c r="M43" s="8"/>
      <c r="N43" s="25"/>
      <c r="O43" s="25"/>
      <c r="P43" s="25"/>
      <c r="Q43" s="25"/>
    </row>
    <row r="44" ht="15.75" customHeight="1">
      <c r="A44" s="8"/>
      <c r="B44" s="8"/>
      <c r="C44" s="8"/>
      <c r="D44" s="8"/>
      <c r="E44" s="8"/>
      <c r="F44" s="8"/>
      <c r="G44" s="8"/>
      <c r="H44" s="8"/>
      <c r="I44" s="8"/>
      <c r="J44" s="8"/>
      <c r="K44" s="8"/>
      <c r="L44" s="8"/>
      <c r="M44" s="8"/>
      <c r="N44" s="25"/>
      <c r="O44" s="25"/>
      <c r="P44" s="25"/>
      <c r="Q44" s="25"/>
    </row>
    <row r="45" ht="15.75" customHeight="1">
      <c r="A45" s="8"/>
      <c r="B45" s="8"/>
      <c r="C45" s="8"/>
      <c r="D45" s="8"/>
      <c r="E45" s="8"/>
      <c r="F45" s="8"/>
      <c r="G45" s="8"/>
      <c r="H45" s="8"/>
      <c r="I45" s="8"/>
      <c r="J45" s="8"/>
      <c r="K45" s="8"/>
      <c r="L45" s="8"/>
      <c r="M45" s="8"/>
      <c r="N45" s="25"/>
      <c r="O45" s="25"/>
      <c r="P45" s="25"/>
      <c r="Q45" s="25"/>
    </row>
    <row r="46" ht="15.75" customHeight="1">
      <c r="A46" s="8"/>
      <c r="B46" s="8"/>
      <c r="C46" s="8"/>
      <c r="D46" s="8"/>
      <c r="E46" s="8"/>
      <c r="F46" s="8"/>
      <c r="G46" s="8"/>
      <c r="H46" s="8"/>
      <c r="I46" s="8"/>
      <c r="J46" s="8"/>
      <c r="K46" s="8"/>
      <c r="L46" s="8"/>
      <c r="M46" s="8"/>
    </row>
    <row r="47" ht="15.75" customHeight="1">
      <c r="A47" s="8"/>
      <c r="B47" s="8"/>
      <c r="C47" s="8"/>
      <c r="D47" s="8"/>
      <c r="E47" s="8"/>
      <c r="F47" s="8"/>
      <c r="G47" s="8"/>
      <c r="H47" s="8"/>
      <c r="I47" s="8"/>
      <c r="J47" s="8"/>
      <c r="K47" s="8"/>
      <c r="L47" s="8"/>
      <c r="M47" s="8"/>
    </row>
    <row r="48" ht="15.75" customHeight="1">
      <c r="A48" s="8"/>
      <c r="B48" s="8"/>
      <c r="C48" s="8"/>
      <c r="D48" s="8"/>
      <c r="E48" s="8"/>
      <c r="F48" s="8"/>
      <c r="G48" s="8"/>
      <c r="H48" s="8"/>
      <c r="I48" s="8"/>
      <c r="J48" s="8"/>
      <c r="K48" s="8"/>
      <c r="L48" s="8"/>
      <c r="M48" s="8"/>
    </row>
    <row r="49" ht="15.75" customHeight="1">
      <c r="A49" s="8"/>
      <c r="B49" s="8"/>
      <c r="C49" s="8"/>
      <c r="D49" s="8"/>
      <c r="E49" s="8"/>
      <c r="F49" s="8"/>
      <c r="G49" s="8"/>
      <c r="H49" s="8"/>
      <c r="I49" s="8"/>
      <c r="J49" s="8"/>
      <c r="K49" s="8"/>
      <c r="L49" s="8"/>
      <c r="M49" s="8"/>
    </row>
    <row r="50" ht="15.75" customHeight="1">
      <c r="A50" s="8"/>
      <c r="B50" s="8"/>
      <c r="C50" s="8"/>
      <c r="D50" s="8"/>
      <c r="E50" s="8"/>
      <c r="F50" s="8"/>
      <c r="G50" s="8"/>
      <c r="H50" s="8"/>
      <c r="I50" s="8"/>
      <c r="J50" s="8"/>
      <c r="K50" s="8"/>
      <c r="L50" s="8"/>
      <c r="M50" s="8"/>
    </row>
    <row r="51" ht="15.75" customHeight="1">
      <c r="A51" s="8"/>
      <c r="B51" s="8"/>
      <c r="C51" s="8"/>
      <c r="D51" s="8"/>
      <c r="E51" s="8"/>
      <c r="F51" s="8"/>
      <c r="G51" s="8"/>
      <c r="H51" s="8"/>
      <c r="I51" s="8"/>
      <c r="J51" s="8"/>
      <c r="K51" s="8"/>
      <c r="L51" s="8"/>
      <c r="M51" s="8"/>
    </row>
    <row r="52" ht="15.75" customHeight="1">
      <c r="A52" s="8"/>
      <c r="B52" s="8"/>
      <c r="C52" s="8"/>
      <c r="D52" s="8"/>
      <c r="E52" s="8"/>
      <c r="F52" s="8"/>
      <c r="G52" s="8"/>
      <c r="H52" s="8"/>
      <c r="I52" s="8"/>
      <c r="J52" s="8"/>
      <c r="K52" s="8"/>
      <c r="L52" s="8"/>
      <c r="M52" s="8"/>
    </row>
    <row r="53" ht="15.75" customHeight="1">
      <c r="A53" s="8"/>
      <c r="B53" s="8"/>
      <c r="C53" s="8"/>
      <c r="D53" s="8"/>
      <c r="E53" s="8"/>
      <c r="F53" s="8"/>
      <c r="G53" s="8"/>
      <c r="H53" s="8"/>
      <c r="I53" s="8"/>
      <c r="J53" s="8"/>
      <c r="K53" s="8"/>
      <c r="L53" s="8"/>
      <c r="M53" s="8"/>
    </row>
    <row r="54" ht="15.75" customHeight="1">
      <c r="A54" s="8"/>
      <c r="B54" s="8"/>
      <c r="C54" s="8"/>
      <c r="D54" s="8"/>
      <c r="E54" s="8"/>
      <c r="F54" s="8"/>
      <c r="G54" s="8"/>
      <c r="H54" s="8"/>
      <c r="I54" s="8"/>
      <c r="J54" s="8"/>
      <c r="K54" s="8"/>
      <c r="L54" s="8"/>
      <c r="M54" s="8"/>
    </row>
    <row r="55" ht="15.75" customHeight="1">
      <c r="A55" s="8"/>
      <c r="B55" s="8"/>
      <c r="C55" s="8"/>
      <c r="D55" s="8"/>
      <c r="E55" s="8"/>
      <c r="F55" s="8"/>
      <c r="G55" s="8"/>
      <c r="H55" s="8"/>
      <c r="I55" s="8"/>
      <c r="J55" s="8"/>
      <c r="K55" s="8"/>
      <c r="L55" s="8"/>
      <c r="M55" s="8"/>
    </row>
    <row r="56" ht="15.75" customHeight="1">
      <c r="A56" s="8"/>
      <c r="B56" s="8"/>
      <c r="C56" s="8"/>
      <c r="D56" s="8"/>
      <c r="E56" s="8"/>
      <c r="F56" s="8"/>
      <c r="G56" s="8"/>
      <c r="H56" s="8"/>
      <c r="I56" s="8"/>
      <c r="J56" s="8"/>
      <c r="K56" s="8"/>
      <c r="L56" s="8"/>
      <c r="M56" s="8"/>
    </row>
    <row r="57" ht="15.75" customHeight="1">
      <c r="A57" s="8"/>
      <c r="B57" s="8"/>
      <c r="C57" s="8"/>
      <c r="D57" s="8"/>
      <c r="E57" s="8"/>
      <c r="F57" s="8"/>
      <c r="G57" s="8"/>
      <c r="H57" s="8"/>
      <c r="I57" s="8"/>
      <c r="J57" s="8"/>
      <c r="K57" s="8"/>
      <c r="L57" s="8"/>
      <c r="M57" s="8"/>
    </row>
    <row r="58" ht="15.75" customHeight="1">
      <c r="A58" s="8"/>
      <c r="B58" s="8"/>
      <c r="C58" s="8"/>
      <c r="D58" s="8"/>
      <c r="E58" s="8"/>
      <c r="F58" s="8"/>
      <c r="G58" s="8"/>
      <c r="H58" s="8"/>
      <c r="I58" s="8"/>
      <c r="J58" s="8"/>
      <c r="K58" s="8"/>
      <c r="L58" s="8"/>
      <c r="M58" s="8"/>
    </row>
    <row r="59" ht="15.75" customHeight="1">
      <c r="A59" s="8"/>
      <c r="B59" s="8"/>
      <c r="C59" s="8"/>
      <c r="D59" s="8"/>
      <c r="E59" s="8"/>
      <c r="F59" s="8"/>
      <c r="G59" s="8"/>
      <c r="H59" s="8"/>
      <c r="I59" s="8"/>
      <c r="J59" s="8"/>
      <c r="K59" s="8"/>
      <c r="L59" s="8"/>
      <c r="M59" s="8"/>
    </row>
    <row r="60" ht="15.75" customHeight="1">
      <c r="A60" s="8"/>
      <c r="B60" s="8"/>
      <c r="C60" s="8"/>
      <c r="D60" s="8"/>
      <c r="E60" s="8"/>
      <c r="F60" s="8"/>
      <c r="G60" s="8"/>
      <c r="H60" s="8"/>
      <c r="I60" s="8"/>
      <c r="J60" s="8"/>
      <c r="K60" s="8"/>
      <c r="L60" s="8"/>
      <c r="M60" s="8"/>
    </row>
    <row r="61" ht="15.75" customHeight="1">
      <c r="A61" s="8"/>
      <c r="B61" s="8"/>
      <c r="C61" s="8"/>
      <c r="D61" s="8"/>
      <c r="E61" s="8"/>
      <c r="F61" s="8"/>
      <c r="G61" s="8"/>
      <c r="H61" s="8"/>
      <c r="I61" s="8"/>
      <c r="J61" s="8"/>
      <c r="K61" s="8"/>
      <c r="L61" s="8"/>
      <c r="M61" s="8"/>
    </row>
    <row r="62" ht="15.75" customHeight="1">
      <c r="A62" s="8"/>
      <c r="B62" s="8"/>
      <c r="C62" s="8"/>
      <c r="D62" s="8"/>
      <c r="E62" s="8"/>
      <c r="F62" s="8"/>
      <c r="G62" s="8"/>
      <c r="H62" s="8"/>
      <c r="I62" s="8"/>
      <c r="J62" s="8"/>
      <c r="K62" s="8"/>
      <c r="L62" s="8"/>
      <c r="M62" s="8"/>
    </row>
    <row r="63" ht="15.75" customHeight="1">
      <c r="A63" s="8"/>
      <c r="B63" s="8"/>
      <c r="C63" s="8"/>
      <c r="D63" s="8"/>
      <c r="E63" s="8"/>
      <c r="F63" s="8"/>
      <c r="G63" s="8"/>
      <c r="H63" s="8"/>
      <c r="I63" s="8"/>
      <c r="J63" s="8"/>
      <c r="K63" s="8"/>
      <c r="L63" s="8"/>
      <c r="M63" s="8"/>
    </row>
    <row r="64" ht="15.75" customHeight="1">
      <c r="A64" s="8"/>
      <c r="B64" s="8"/>
      <c r="C64" s="8"/>
      <c r="D64" s="8"/>
      <c r="E64" s="8"/>
      <c r="F64" s="8"/>
      <c r="G64" s="8"/>
      <c r="H64" s="8"/>
      <c r="I64" s="8"/>
      <c r="J64" s="8"/>
      <c r="K64" s="8"/>
      <c r="L64" s="8"/>
      <c r="M64" s="8"/>
    </row>
    <row r="65" ht="15.75" customHeight="1">
      <c r="A65" s="8"/>
      <c r="B65" s="8"/>
      <c r="C65" s="8"/>
      <c r="D65" s="8"/>
      <c r="E65" s="8"/>
      <c r="F65" s="8"/>
      <c r="G65" s="8"/>
      <c r="H65" s="8"/>
      <c r="I65" s="8"/>
      <c r="J65" s="8"/>
      <c r="K65" s="8"/>
      <c r="L65" s="8"/>
      <c r="M65" s="8"/>
    </row>
    <row r="66" ht="15.75" customHeight="1">
      <c r="A66" s="8"/>
      <c r="B66" s="8"/>
      <c r="C66" s="8"/>
      <c r="D66" s="8"/>
      <c r="E66" s="8"/>
      <c r="F66" s="8"/>
      <c r="G66" s="8"/>
      <c r="H66" s="8"/>
      <c r="I66" s="8"/>
      <c r="J66" s="8"/>
      <c r="K66" s="8"/>
      <c r="L66" s="8"/>
      <c r="M66" s="8"/>
    </row>
    <row r="67" ht="15.75" customHeight="1">
      <c r="A67" s="8"/>
      <c r="B67" s="8"/>
      <c r="C67" s="8"/>
      <c r="D67" s="8"/>
      <c r="E67" s="8"/>
      <c r="F67" s="8"/>
      <c r="G67" s="8"/>
      <c r="H67" s="8"/>
      <c r="I67" s="8"/>
      <c r="J67" s="8"/>
      <c r="K67" s="8"/>
      <c r="L67" s="8"/>
      <c r="M67" s="8"/>
    </row>
    <row r="68" ht="15.75" customHeight="1">
      <c r="A68" s="8"/>
      <c r="B68" s="8"/>
      <c r="C68" s="8"/>
      <c r="D68" s="8"/>
      <c r="E68" s="8"/>
      <c r="F68" s="8"/>
      <c r="G68" s="8"/>
      <c r="H68" s="8"/>
      <c r="I68" s="8"/>
      <c r="J68" s="8"/>
      <c r="K68" s="8"/>
      <c r="L68" s="8"/>
      <c r="M68" s="8"/>
    </row>
    <row r="69" ht="15.75" customHeight="1">
      <c r="A69" s="8"/>
      <c r="B69" s="8"/>
      <c r="C69" s="8"/>
      <c r="D69" s="8"/>
      <c r="E69" s="8"/>
      <c r="F69" s="8"/>
      <c r="G69" s="8"/>
      <c r="H69" s="8"/>
      <c r="I69" s="8"/>
      <c r="J69" s="8"/>
      <c r="K69" s="8"/>
      <c r="L69" s="8"/>
      <c r="M69" s="8"/>
    </row>
    <row r="70" ht="15.75" customHeight="1">
      <c r="A70" s="8"/>
      <c r="B70" s="8"/>
      <c r="C70" s="8"/>
      <c r="D70" s="8"/>
      <c r="E70" s="8"/>
      <c r="F70" s="8"/>
      <c r="G70" s="8"/>
      <c r="H70" s="8"/>
      <c r="I70" s="8"/>
      <c r="J70" s="8"/>
      <c r="K70" s="8"/>
      <c r="L70" s="8"/>
      <c r="M70" s="8"/>
    </row>
    <row r="71" ht="15.75" customHeight="1">
      <c r="A71" s="8"/>
      <c r="B71" s="8"/>
      <c r="C71" s="8"/>
      <c r="D71" s="8"/>
      <c r="E71" s="8"/>
      <c r="F71" s="8"/>
      <c r="G71" s="8"/>
      <c r="H71" s="8"/>
      <c r="I71" s="8"/>
      <c r="J71" s="8"/>
      <c r="K71" s="8"/>
      <c r="L71" s="8"/>
      <c r="M71" s="8"/>
    </row>
    <row r="72" ht="15.75" customHeight="1">
      <c r="A72" s="8"/>
      <c r="B72" s="8"/>
      <c r="C72" s="8"/>
      <c r="D72" s="8"/>
      <c r="E72" s="8"/>
      <c r="F72" s="8"/>
      <c r="G72" s="8"/>
      <c r="H72" s="8"/>
      <c r="I72" s="8"/>
      <c r="J72" s="8"/>
      <c r="K72" s="8"/>
      <c r="L72" s="8"/>
      <c r="M72" s="8"/>
    </row>
    <row r="73" ht="15.75" customHeight="1">
      <c r="A73" s="8"/>
      <c r="B73" s="8"/>
      <c r="C73" s="8"/>
      <c r="D73" s="8"/>
      <c r="E73" s="8"/>
      <c r="F73" s="8"/>
      <c r="G73" s="8"/>
      <c r="H73" s="8"/>
      <c r="I73" s="8"/>
      <c r="J73" s="8"/>
      <c r="K73" s="8"/>
      <c r="L73" s="8"/>
      <c r="M73" s="8"/>
    </row>
    <row r="74" ht="15.75" customHeight="1">
      <c r="A74" s="8"/>
      <c r="B74" s="8"/>
      <c r="C74" s="8"/>
      <c r="D74" s="8"/>
      <c r="E74" s="8"/>
      <c r="F74" s="8"/>
      <c r="G74" s="8"/>
      <c r="H74" s="8"/>
      <c r="I74" s="8"/>
      <c r="J74" s="8"/>
      <c r="K74" s="8"/>
      <c r="L74" s="8"/>
      <c r="M74" s="8"/>
    </row>
    <row r="75" ht="15.75" customHeight="1">
      <c r="A75" s="8"/>
      <c r="B75" s="8"/>
      <c r="C75" s="8"/>
      <c r="D75" s="8"/>
      <c r="E75" s="8"/>
      <c r="F75" s="8"/>
      <c r="G75" s="8"/>
      <c r="H75" s="8"/>
      <c r="I75" s="8"/>
      <c r="J75" s="8"/>
      <c r="K75" s="8"/>
      <c r="L75" s="8"/>
      <c r="M75" s="8"/>
    </row>
    <row r="76" ht="15.75" customHeight="1">
      <c r="A76" s="8"/>
      <c r="B76" s="8"/>
      <c r="C76" s="8"/>
      <c r="D76" s="8"/>
      <c r="E76" s="8"/>
      <c r="F76" s="8"/>
      <c r="G76" s="8"/>
      <c r="H76" s="8"/>
      <c r="I76" s="8"/>
      <c r="J76" s="8"/>
      <c r="K76" s="8"/>
      <c r="L76" s="8"/>
      <c r="M76" s="8"/>
    </row>
    <row r="77" ht="15.75" customHeight="1">
      <c r="A77" s="8"/>
      <c r="B77" s="8"/>
      <c r="C77" s="8"/>
      <c r="D77" s="8"/>
      <c r="E77" s="8"/>
      <c r="F77" s="8"/>
      <c r="G77" s="8"/>
      <c r="H77" s="8"/>
      <c r="I77" s="8"/>
      <c r="J77" s="8"/>
      <c r="K77" s="8"/>
      <c r="L77" s="8"/>
      <c r="M77" s="8"/>
    </row>
    <row r="78" ht="15.75" customHeight="1">
      <c r="A78" s="8"/>
      <c r="B78" s="8"/>
      <c r="C78" s="8"/>
      <c r="D78" s="8"/>
      <c r="E78" s="8"/>
      <c r="F78" s="8"/>
      <c r="G78" s="8"/>
      <c r="H78" s="8"/>
      <c r="I78" s="8"/>
      <c r="J78" s="8"/>
      <c r="K78" s="8"/>
      <c r="L78" s="8"/>
      <c r="M78" s="8"/>
    </row>
    <row r="79" ht="15.75" customHeight="1">
      <c r="A79" s="8"/>
      <c r="B79" s="8"/>
      <c r="C79" s="8"/>
      <c r="D79" s="8"/>
      <c r="E79" s="8"/>
      <c r="F79" s="8"/>
      <c r="G79" s="8"/>
      <c r="H79" s="8"/>
      <c r="I79" s="8"/>
      <c r="J79" s="8"/>
      <c r="K79" s="8"/>
      <c r="L79" s="8"/>
      <c r="M79" s="8"/>
    </row>
    <row r="80" ht="15.75" customHeight="1">
      <c r="A80" s="8"/>
      <c r="B80" s="8"/>
      <c r="C80" s="8"/>
      <c r="D80" s="8"/>
      <c r="E80" s="8"/>
      <c r="F80" s="8"/>
      <c r="G80" s="8"/>
      <c r="H80" s="8"/>
      <c r="I80" s="8"/>
      <c r="J80" s="8"/>
      <c r="K80" s="8"/>
      <c r="L80" s="8"/>
      <c r="M80" s="8"/>
    </row>
    <row r="81" ht="15.75" customHeight="1">
      <c r="A81" s="8"/>
      <c r="B81" s="8"/>
      <c r="C81" s="8"/>
      <c r="D81" s="8"/>
      <c r="E81" s="8"/>
      <c r="F81" s="8"/>
      <c r="G81" s="8"/>
      <c r="H81" s="8"/>
      <c r="I81" s="8"/>
      <c r="J81" s="8"/>
      <c r="K81" s="8"/>
      <c r="L81" s="8"/>
      <c r="M81" s="8"/>
    </row>
    <row r="82" ht="15.75" customHeight="1">
      <c r="A82" s="8"/>
      <c r="B82" s="8"/>
      <c r="C82" s="8"/>
      <c r="D82" s="8"/>
      <c r="E82" s="8"/>
      <c r="F82" s="8"/>
      <c r="G82" s="8"/>
      <c r="H82" s="8"/>
      <c r="I82" s="8"/>
      <c r="J82" s="8"/>
      <c r="K82" s="8"/>
      <c r="L82" s="8"/>
      <c r="M82" s="8"/>
    </row>
    <row r="83" ht="15.75" customHeight="1">
      <c r="A83" s="8"/>
      <c r="B83" s="8"/>
      <c r="C83" s="8"/>
      <c r="D83" s="8"/>
      <c r="E83" s="8"/>
      <c r="F83" s="8"/>
      <c r="G83" s="8"/>
      <c r="H83" s="8"/>
      <c r="I83" s="8"/>
      <c r="J83" s="8"/>
      <c r="K83" s="8"/>
      <c r="L83" s="8"/>
      <c r="M83" s="8"/>
    </row>
    <row r="84" ht="15.75" customHeight="1">
      <c r="A84" s="8"/>
      <c r="B84" s="8"/>
      <c r="C84" s="8"/>
      <c r="D84" s="8"/>
      <c r="E84" s="8"/>
      <c r="F84" s="8"/>
      <c r="G84" s="8"/>
      <c r="H84" s="8"/>
      <c r="I84" s="8"/>
      <c r="J84" s="8"/>
      <c r="K84" s="8"/>
      <c r="L84" s="8"/>
      <c r="M84" s="8"/>
    </row>
    <row r="85" ht="15.75" customHeight="1">
      <c r="A85" s="8"/>
      <c r="B85" s="8"/>
      <c r="C85" s="8"/>
      <c r="D85" s="8"/>
      <c r="E85" s="8"/>
      <c r="F85" s="8"/>
      <c r="G85" s="8"/>
      <c r="H85" s="8"/>
      <c r="I85" s="8"/>
      <c r="J85" s="8"/>
      <c r="K85" s="8"/>
      <c r="L85" s="8"/>
      <c r="M85" s="8"/>
    </row>
    <row r="86" ht="15.75" customHeight="1">
      <c r="A86" s="8"/>
      <c r="B86" s="8"/>
      <c r="C86" s="8"/>
      <c r="D86" s="8"/>
      <c r="E86" s="8"/>
      <c r="F86" s="8"/>
      <c r="G86" s="8"/>
      <c r="H86" s="8"/>
      <c r="I86" s="8"/>
      <c r="J86" s="8"/>
      <c r="K86" s="8"/>
      <c r="L86" s="8"/>
      <c r="M86" s="8"/>
    </row>
    <row r="87" ht="15.75" customHeight="1">
      <c r="A87" s="8"/>
      <c r="B87" s="8"/>
      <c r="C87" s="8"/>
      <c r="D87" s="8"/>
      <c r="E87" s="8"/>
      <c r="F87" s="8"/>
      <c r="G87" s="8"/>
      <c r="H87" s="8"/>
      <c r="I87" s="8"/>
      <c r="J87" s="8"/>
      <c r="K87" s="8"/>
      <c r="L87" s="8"/>
      <c r="M87" s="8"/>
    </row>
    <row r="88" ht="15.75" customHeight="1">
      <c r="A88" s="8"/>
      <c r="B88" s="8"/>
      <c r="C88" s="8"/>
      <c r="D88" s="8"/>
      <c r="E88" s="8"/>
      <c r="F88" s="8"/>
      <c r="G88" s="8"/>
      <c r="H88" s="8"/>
      <c r="I88" s="8"/>
      <c r="J88" s="8"/>
      <c r="K88" s="8"/>
      <c r="L88" s="8"/>
      <c r="M88" s="8"/>
    </row>
    <row r="89" ht="15.75" customHeight="1">
      <c r="A89" s="8"/>
      <c r="B89" s="8"/>
      <c r="C89" s="8"/>
      <c r="D89" s="8"/>
      <c r="E89" s="8"/>
      <c r="F89" s="8"/>
      <c r="G89" s="8"/>
      <c r="H89" s="8"/>
      <c r="I89" s="8"/>
      <c r="J89" s="8"/>
      <c r="K89" s="8"/>
      <c r="L89" s="8"/>
      <c r="M89" s="8"/>
    </row>
    <row r="90" ht="15.75" customHeight="1">
      <c r="A90" s="8"/>
      <c r="B90" s="8"/>
      <c r="C90" s="8"/>
      <c r="D90" s="8"/>
      <c r="E90" s="8"/>
      <c r="F90" s="8"/>
      <c r="G90" s="8"/>
      <c r="H90" s="8"/>
      <c r="I90" s="8"/>
      <c r="J90" s="8"/>
      <c r="K90" s="8"/>
      <c r="L90" s="8"/>
      <c r="M90" s="8"/>
    </row>
    <row r="91" ht="15.75" customHeight="1">
      <c r="A91" s="8"/>
      <c r="B91" s="8"/>
      <c r="C91" s="8"/>
      <c r="D91" s="8"/>
      <c r="E91" s="8"/>
      <c r="F91" s="8"/>
      <c r="G91" s="8"/>
      <c r="H91" s="8"/>
      <c r="I91" s="8"/>
      <c r="J91" s="8"/>
      <c r="K91" s="8"/>
      <c r="L91" s="8"/>
      <c r="M91" s="8"/>
    </row>
    <row r="92" ht="15.75" customHeight="1">
      <c r="A92" s="8"/>
      <c r="B92" s="8"/>
      <c r="C92" s="8"/>
      <c r="D92" s="8"/>
      <c r="E92" s="8"/>
      <c r="F92" s="8"/>
      <c r="G92" s="8"/>
      <c r="H92" s="8"/>
      <c r="I92" s="8"/>
      <c r="J92" s="8"/>
      <c r="K92" s="8"/>
      <c r="L92" s="8"/>
      <c r="M92" s="8"/>
    </row>
    <row r="93" ht="15.75" customHeight="1">
      <c r="A93" s="8"/>
      <c r="B93" s="8"/>
      <c r="C93" s="8"/>
      <c r="D93" s="8"/>
      <c r="E93" s="8"/>
      <c r="F93" s="8"/>
      <c r="G93" s="8"/>
      <c r="H93" s="8"/>
      <c r="I93" s="8"/>
      <c r="J93" s="8"/>
      <c r="K93" s="8"/>
      <c r="L93" s="8"/>
      <c r="M93" s="8"/>
    </row>
    <row r="94" ht="15.75" customHeight="1">
      <c r="A94" s="8"/>
      <c r="B94" s="8"/>
      <c r="C94" s="8"/>
      <c r="D94" s="8"/>
      <c r="E94" s="8"/>
      <c r="F94" s="8"/>
      <c r="G94" s="8"/>
      <c r="H94" s="8"/>
      <c r="I94" s="8"/>
      <c r="J94" s="8"/>
      <c r="K94" s="8"/>
      <c r="L94" s="8"/>
      <c r="M94" s="8"/>
    </row>
    <row r="95" ht="15.75" customHeight="1">
      <c r="A95" s="8"/>
      <c r="B95" s="8"/>
      <c r="C95" s="8"/>
      <c r="D95" s="8"/>
      <c r="E95" s="8"/>
      <c r="F95" s="8"/>
      <c r="G95" s="8"/>
      <c r="H95" s="8"/>
      <c r="I95" s="8"/>
      <c r="J95" s="8"/>
      <c r="K95" s="8"/>
      <c r="L95" s="8"/>
      <c r="M95" s="8"/>
    </row>
    <row r="96" ht="15.75" customHeight="1">
      <c r="A96" s="8"/>
      <c r="B96" s="8"/>
      <c r="C96" s="8"/>
      <c r="D96" s="8"/>
      <c r="E96" s="8"/>
      <c r="F96" s="8"/>
      <c r="G96" s="8"/>
      <c r="H96" s="8"/>
      <c r="I96" s="8"/>
      <c r="J96" s="8"/>
      <c r="K96" s="8"/>
      <c r="L96" s="8"/>
      <c r="M96" s="8"/>
    </row>
    <row r="97" ht="15.75" customHeight="1">
      <c r="A97" s="8"/>
      <c r="B97" s="8"/>
      <c r="C97" s="8"/>
      <c r="D97" s="8"/>
      <c r="E97" s="8"/>
      <c r="F97" s="8"/>
      <c r="G97" s="8"/>
      <c r="H97" s="8"/>
      <c r="I97" s="8"/>
      <c r="J97" s="8"/>
      <c r="K97" s="8"/>
      <c r="L97" s="8"/>
      <c r="M97" s="8"/>
    </row>
    <row r="98" ht="15.75" customHeight="1">
      <c r="A98" s="8"/>
      <c r="B98" s="8"/>
      <c r="C98" s="8"/>
      <c r="D98" s="8"/>
      <c r="E98" s="8"/>
      <c r="F98" s="8"/>
      <c r="G98" s="8"/>
      <c r="H98" s="8"/>
      <c r="I98" s="8"/>
      <c r="J98" s="8"/>
      <c r="K98" s="8"/>
      <c r="L98" s="8"/>
      <c r="M98" s="8"/>
    </row>
    <row r="99" ht="15.75" customHeight="1">
      <c r="A99" s="8"/>
      <c r="B99" s="8"/>
      <c r="C99" s="8"/>
      <c r="D99" s="8"/>
      <c r="E99" s="8"/>
      <c r="F99" s="8"/>
      <c r="G99" s="8"/>
      <c r="H99" s="8"/>
      <c r="I99" s="8"/>
      <c r="J99" s="8"/>
      <c r="K99" s="8"/>
      <c r="L99" s="8"/>
      <c r="M99" s="8"/>
    </row>
    <row r="100" ht="15.75" customHeight="1">
      <c r="A100" s="8"/>
      <c r="B100" s="8"/>
      <c r="C100" s="8"/>
      <c r="D100" s="8"/>
      <c r="E100" s="8"/>
      <c r="F100" s="8"/>
      <c r="G100" s="8"/>
      <c r="H100" s="8"/>
      <c r="I100" s="8"/>
      <c r="J100" s="8"/>
      <c r="K100" s="8"/>
      <c r="L100" s="8"/>
      <c r="M100" s="8"/>
    </row>
    <row r="101" ht="15.75" customHeight="1">
      <c r="A101" s="8"/>
      <c r="B101" s="8"/>
      <c r="C101" s="8"/>
      <c r="D101" s="8"/>
      <c r="E101" s="8"/>
      <c r="F101" s="8"/>
      <c r="G101" s="8"/>
      <c r="H101" s="8"/>
      <c r="I101" s="8"/>
      <c r="J101" s="8"/>
      <c r="K101" s="8"/>
      <c r="L101" s="8"/>
      <c r="M101" s="8"/>
    </row>
    <row r="102" ht="15.75" customHeight="1">
      <c r="A102" s="8"/>
      <c r="B102" s="8"/>
      <c r="C102" s="8"/>
      <c r="D102" s="8"/>
      <c r="E102" s="8"/>
      <c r="F102" s="8"/>
      <c r="G102" s="8"/>
      <c r="H102" s="8"/>
      <c r="I102" s="8"/>
      <c r="J102" s="8"/>
      <c r="K102" s="8"/>
      <c r="L102" s="8"/>
      <c r="M102" s="8"/>
    </row>
    <row r="103" ht="15.75" customHeight="1">
      <c r="A103" s="8"/>
      <c r="B103" s="8"/>
      <c r="C103" s="8"/>
      <c r="D103" s="8"/>
      <c r="E103" s="8"/>
      <c r="F103" s="8"/>
      <c r="G103" s="8"/>
      <c r="H103" s="8"/>
      <c r="I103" s="8"/>
      <c r="J103" s="8"/>
      <c r="K103" s="8"/>
      <c r="L103" s="8"/>
      <c r="M103" s="8"/>
    </row>
    <row r="104" ht="15.75" customHeight="1">
      <c r="A104" s="8"/>
      <c r="B104" s="8"/>
      <c r="C104" s="8"/>
      <c r="D104" s="8"/>
      <c r="E104" s="8"/>
      <c r="F104" s="8"/>
      <c r="G104" s="8"/>
      <c r="H104" s="8"/>
      <c r="I104" s="8"/>
      <c r="J104" s="8"/>
      <c r="K104" s="8"/>
      <c r="L104" s="8"/>
      <c r="M104" s="8"/>
    </row>
    <row r="105" ht="15.75" customHeight="1">
      <c r="A105" s="8"/>
      <c r="B105" s="8"/>
      <c r="C105" s="8"/>
      <c r="D105" s="8"/>
      <c r="E105" s="8"/>
      <c r="F105" s="8"/>
      <c r="G105" s="8"/>
      <c r="H105" s="8"/>
      <c r="I105" s="8"/>
      <c r="J105" s="8"/>
      <c r="K105" s="8"/>
      <c r="L105" s="8"/>
      <c r="M105" s="8"/>
    </row>
    <row r="106" ht="15.75" customHeight="1">
      <c r="A106" s="8"/>
      <c r="B106" s="8"/>
      <c r="C106" s="8"/>
      <c r="D106" s="8"/>
      <c r="E106" s="8"/>
      <c r="F106" s="8"/>
      <c r="G106" s="8"/>
      <c r="H106" s="8"/>
      <c r="I106" s="8"/>
      <c r="J106" s="8"/>
      <c r="K106" s="8"/>
      <c r="L106" s="8"/>
      <c r="M106" s="8"/>
    </row>
    <row r="107" ht="15.75" customHeight="1">
      <c r="A107" s="8"/>
      <c r="B107" s="8"/>
      <c r="C107" s="8"/>
      <c r="D107" s="8"/>
      <c r="E107" s="8"/>
      <c r="F107" s="8"/>
      <c r="G107" s="8"/>
      <c r="H107" s="8"/>
      <c r="I107" s="8"/>
      <c r="J107" s="8"/>
      <c r="K107" s="8"/>
      <c r="L107" s="8"/>
      <c r="M107" s="8"/>
    </row>
    <row r="108" ht="15.75" customHeight="1">
      <c r="A108" s="8"/>
      <c r="B108" s="8"/>
      <c r="C108" s="8"/>
      <c r="D108" s="8"/>
      <c r="E108" s="8"/>
      <c r="F108" s="8"/>
      <c r="G108" s="8"/>
      <c r="H108" s="8"/>
      <c r="I108" s="8"/>
      <c r="J108" s="8"/>
      <c r="K108" s="8"/>
      <c r="L108" s="8"/>
      <c r="M108" s="8"/>
    </row>
    <row r="109" ht="15.75" customHeight="1">
      <c r="A109" s="8"/>
      <c r="B109" s="8"/>
      <c r="C109" s="8"/>
      <c r="D109" s="8"/>
      <c r="E109" s="8"/>
      <c r="F109" s="8"/>
      <c r="G109" s="8"/>
      <c r="H109" s="8"/>
      <c r="I109" s="8"/>
      <c r="J109" s="8"/>
      <c r="K109" s="8"/>
      <c r="L109" s="8"/>
      <c r="M109" s="8"/>
    </row>
    <row r="110" ht="15.75" customHeight="1">
      <c r="A110" s="8"/>
      <c r="B110" s="8"/>
      <c r="C110" s="8"/>
      <c r="D110" s="8"/>
      <c r="E110" s="8"/>
      <c r="F110" s="8"/>
      <c r="G110" s="8"/>
      <c r="H110" s="8"/>
      <c r="I110" s="8"/>
      <c r="J110" s="8"/>
      <c r="K110" s="8"/>
      <c r="L110" s="8"/>
      <c r="M110" s="8"/>
    </row>
    <row r="111" ht="15.75" customHeight="1">
      <c r="A111" s="8"/>
      <c r="B111" s="8"/>
      <c r="C111" s="8"/>
      <c r="D111" s="8"/>
      <c r="E111" s="8"/>
      <c r="F111" s="8"/>
      <c r="G111" s="8"/>
      <c r="H111" s="8"/>
      <c r="I111" s="8"/>
      <c r="J111" s="8"/>
      <c r="K111" s="8"/>
      <c r="L111" s="8"/>
      <c r="M111" s="8"/>
    </row>
    <row r="112" ht="15.75" customHeight="1">
      <c r="A112" s="8"/>
      <c r="B112" s="8"/>
      <c r="C112" s="8"/>
      <c r="D112" s="8"/>
      <c r="E112" s="8"/>
      <c r="F112" s="8"/>
      <c r="G112" s="8"/>
      <c r="H112" s="8"/>
      <c r="I112" s="8"/>
      <c r="J112" s="8"/>
      <c r="K112" s="8"/>
      <c r="L112" s="8"/>
      <c r="M112" s="8"/>
    </row>
    <row r="113" ht="15.75" customHeight="1">
      <c r="A113" s="8"/>
      <c r="B113" s="8"/>
      <c r="C113" s="8"/>
      <c r="D113" s="8"/>
      <c r="E113" s="8"/>
      <c r="F113" s="8"/>
      <c r="G113" s="8"/>
      <c r="H113" s="8"/>
      <c r="I113" s="8"/>
      <c r="J113" s="8"/>
      <c r="K113" s="8"/>
      <c r="L113" s="8"/>
      <c r="M113" s="8"/>
    </row>
    <row r="114" ht="15.75" customHeight="1">
      <c r="A114" s="8"/>
      <c r="B114" s="8"/>
      <c r="C114" s="8"/>
      <c r="D114" s="8"/>
      <c r="E114" s="8"/>
      <c r="F114" s="8"/>
      <c r="G114" s="8"/>
      <c r="H114" s="8"/>
      <c r="I114" s="8"/>
      <c r="J114" s="8"/>
      <c r="K114" s="8"/>
      <c r="L114" s="8"/>
      <c r="M114" s="8"/>
    </row>
    <row r="115" ht="15.75" customHeight="1">
      <c r="A115" s="8"/>
      <c r="B115" s="8"/>
      <c r="C115" s="8"/>
      <c r="D115" s="8"/>
      <c r="E115" s="8"/>
      <c r="F115" s="8"/>
      <c r="G115" s="8"/>
      <c r="H115" s="8"/>
      <c r="I115" s="8"/>
      <c r="J115" s="8"/>
      <c r="K115" s="8"/>
      <c r="L115" s="8"/>
      <c r="M115" s="8"/>
    </row>
    <row r="116" ht="15.75" customHeight="1">
      <c r="A116" s="8"/>
      <c r="B116" s="8"/>
      <c r="C116" s="8"/>
      <c r="D116" s="8"/>
      <c r="E116" s="8"/>
      <c r="F116" s="8"/>
      <c r="G116" s="8"/>
      <c r="H116" s="8"/>
      <c r="I116" s="8"/>
      <c r="J116" s="8"/>
      <c r="K116" s="8"/>
      <c r="L116" s="8"/>
      <c r="M116" s="8"/>
    </row>
    <row r="117" ht="15.75" customHeight="1">
      <c r="A117" s="8"/>
      <c r="B117" s="8"/>
      <c r="C117" s="8"/>
      <c r="D117" s="8"/>
      <c r="E117" s="8"/>
      <c r="F117" s="8"/>
      <c r="G117" s="8"/>
      <c r="H117" s="8"/>
      <c r="I117" s="8"/>
      <c r="J117" s="8"/>
      <c r="K117" s="8"/>
      <c r="L117" s="8"/>
      <c r="M117" s="8"/>
    </row>
    <row r="118" ht="15.75" customHeight="1">
      <c r="A118" s="8"/>
      <c r="B118" s="8"/>
      <c r="C118" s="8"/>
      <c r="D118" s="8"/>
      <c r="E118" s="8"/>
      <c r="F118" s="8"/>
      <c r="G118" s="8"/>
      <c r="H118" s="8"/>
      <c r="I118" s="8"/>
      <c r="J118" s="8"/>
      <c r="K118" s="8"/>
      <c r="L118" s="8"/>
      <c r="M118" s="8"/>
    </row>
    <row r="119" ht="15.75" customHeight="1">
      <c r="A119" s="8"/>
      <c r="B119" s="8"/>
      <c r="C119" s="8"/>
      <c r="D119" s="8"/>
      <c r="E119" s="8"/>
      <c r="F119" s="8"/>
      <c r="G119" s="8"/>
      <c r="H119" s="8"/>
      <c r="I119" s="8"/>
      <c r="J119" s="8"/>
      <c r="K119" s="8"/>
      <c r="L119" s="8"/>
      <c r="M119" s="8"/>
    </row>
    <row r="120" ht="15.75" customHeight="1">
      <c r="A120" s="8"/>
      <c r="B120" s="8"/>
      <c r="C120" s="8"/>
      <c r="D120" s="8"/>
      <c r="E120" s="8"/>
      <c r="F120" s="8"/>
      <c r="G120" s="8"/>
      <c r="H120" s="8"/>
      <c r="I120" s="8"/>
      <c r="J120" s="8"/>
      <c r="K120" s="8"/>
      <c r="L120" s="8"/>
      <c r="M120" s="8"/>
    </row>
    <row r="121" ht="15.75" customHeight="1">
      <c r="A121" s="8"/>
      <c r="B121" s="8"/>
      <c r="C121" s="8"/>
      <c r="D121" s="8"/>
      <c r="E121" s="8"/>
      <c r="F121" s="8"/>
      <c r="G121" s="8"/>
      <c r="H121" s="8"/>
      <c r="I121" s="8"/>
      <c r="J121" s="8"/>
      <c r="K121" s="8"/>
      <c r="L121" s="8"/>
      <c r="M121" s="8"/>
    </row>
    <row r="122" ht="15.75" customHeight="1">
      <c r="A122" s="8"/>
      <c r="B122" s="8"/>
      <c r="C122" s="8"/>
      <c r="D122" s="8"/>
      <c r="E122" s="8"/>
      <c r="F122" s="8"/>
      <c r="G122" s="8"/>
      <c r="H122" s="8"/>
      <c r="I122" s="8"/>
      <c r="J122" s="8"/>
      <c r="K122" s="8"/>
      <c r="L122" s="8"/>
      <c r="M122" s="8"/>
    </row>
    <row r="123" ht="15.75" customHeight="1">
      <c r="A123" s="8"/>
      <c r="B123" s="8"/>
      <c r="C123" s="8"/>
      <c r="D123" s="8"/>
      <c r="E123" s="8"/>
      <c r="F123" s="8"/>
      <c r="G123" s="8"/>
      <c r="H123" s="8"/>
      <c r="I123" s="8"/>
      <c r="J123" s="8"/>
      <c r="K123" s="8"/>
      <c r="L123" s="8"/>
      <c r="M123" s="8"/>
    </row>
    <row r="124" ht="15.75" customHeight="1">
      <c r="A124" s="8"/>
      <c r="B124" s="8"/>
      <c r="C124" s="8"/>
      <c r="D124" s="8"/>
      <c r="E124" s="8"/>
      <c r="F124" s="8"/>
      <c r="G124" s="8"/>
      <c r="H124" s="8"/>
      <c r="I124" s="8"/>
      <c r="J124" s="8"/>
      <c r="K124" s="8"/>
      <c r="L124" s="8"/>
      <c r="M124" s="8"/>
    </row>
    <row r="125" ht="15.75" customHeight="1">
      <c r="A125" s="8"/>
      <c r="B125" s="8"/>
      <c r="C125" s="8"/>
      <c r="D125" s="8"/>
      <c r="E125" s="8"/>
      <c r="F125" s="8"/>
      <c r="G125" s="8"/>
      <c r="H125" s="8"/>
      <c r="I125" s="8"/>
      <c r="J125" s="8"/>
      <c r="K125" s="8"/>
      <c r="L125" s="8"/>
      <c r="M125" s="8"/>
    </row>
    <row r="126" ht="15.75" customHeight="1">
      <c r="A126" s="8"/>
      <c r="B126" s="8"/>
      <c r="C126" s="8"/>
      <c r="D126" s="8"/>
      <c r="E126" s="8"/>
      <c r="F126" s="8"/>
      <c r="G126" s="8"/>
      <c r="H126" s="8"/>
      <c r="I126" s="8"/>
      <c r="J126" s="8"/>
      <c r="K126" s="8"/>
      <c r="L126" s="8"/>
      <c r="M126" s="8"/>
    </row>
    <row r="127" ht="15.75" customHeight="1">
      <c r="A127" s="8"/>
      <c r="B127" s="8"/>
      <c r="C127" s="8"/>
      <c r="D127" s="8"/>
      <c r="E127" s="8"/>
      <c r="F127" s="8"/>
      <c r="G127" s="8"/>
      <c r="H127" s="8"/>
      <c r="I127" s="8"/>
      <c r="J127" s="8"/>
      <c r="K127" s="8"/>
      <c r="L127" s="8"/>
      <c r="M127" s="8"/>
    </row>
    <row r="128" ht="15.75" customHeight="1">
      <c r="A128" s="8"/>
      <c r="B128" s="8"/>
      <c r="C128" s="8"/>
      <c r="D128" s="8"/>
      <c r="E128" s="8"/>
      <c r="F128" s="8"/>
      <c r="G128" s="8"/>
      <c r="H128" s="8"/>
      <c r="I128" s="8"/>
      <c r="J128" s="8"/>
      <c r="K128" s="8"/>
      <c r="L128" s="8"/>
      <c r="M128" s="8"/>
    </row>
    <row r="129" ht="15.75" customHeight="1">
      <c r="A129" s="8"/>
      <c r="B129" s="8"/>
      <c r="C129" s="8"/>
      <c r="D129" s="8"/>
      <c r="E129" s="8"/>
      <c r="F129" s="8"/>
      <c r="G129" s="8"/>
      <c r="H129" s="8"/>
      <c r="I129" s="8"/>
      <c r="J129" s="8"/>
      <c r="K129" s="8"/>
      <c r="L129" s="8"/>
      <c r="M129" s="8"/>
    </row>
    <row r="130" ht="15.75" customHeight="1">
      <c r="A130" s="8"/>
      <c r="B130" s="8"/>
      <c r="C130" s="8"/>
      <c r="D130" s="8"/>
      <c r="E130" s="8"/>
      <c r="F130" s="8"/>
      <c r="G130" s="8"/>
      <c r="H130" s="8"/>
      <c r="I130" s="8"/>
      <c r="J130" s="8"/>
      <c r="K130" s="8"/>
      <c r="L130" s="8"/>
      <c r="M130" s="8"/>
    </row>
    <row r="131" ht="15.75" customHeight="1">
      <c r="A131" s="8"/>
      <c r="B131" s="8"/>
      <c r="C131" s="8"/>
      <c r="D131" s="8"/>
      <c r="E131" s="8"/>
      <c r="F131" s="8"/>
      <c r="G131" s="8"/>
      <c r="H131" s="8"/>
      <c r="I131" s="8"/>
      <c r="J131" s="8"/>
      <c r="K131" s="8"/>
      <c r="L131" s="8"/>
      <c r="M131" s="8"/>
    </row>
    <row r="132" ht="15.75" customHeight="1">
      <c r="A132" s="8"/>
      <c r="B132" s="8"/>
      <c r="C132" s="8"/>
      <c r="D132" s="8"/>
      <c r="E132" s="8"/>
      <c r="F132" s="8"/>
      <c r="G132" s="8"/>
      <c r="H132" s="8"/>
      <c r="I132" s="8"/>
      <c r="J132" s="8"/>
      <c r="K132" s="8"/>
      <c r="L132" s="8"/>
      <c r="M132" s="8"/>
    </row>
    <row r="133" ht="15.75" customHeight="1">
      <c r="A133" s="8"/>
      <c r="B133" s="8"/>
      <c r="C133" s="8"/>
      <c r="D133" s="8"/>
      <c r="E133" s="8"/>
      <c r="F133" s="8"/>
      <c r="G133" s="8"/>
      <c r="H133" s="8"/>
      <c r="I133" s="8"/>
      <c r="J133" s="8"/>
      <c r="K133" s="8"/>
      <c r="L133" s="8"/>
      <c r="M133" s="8"/>
    </row>
    <row r="134" ht="15.75" customHeight="1">
      <c r="A134" s="8"/>
      <c r="B134" s="8"/>
      <c r="C134" s="8"/>
      <c r="D134" s="8"/>
      <c r="E134" s="8"/>
      <c r="F134" s="8"/>
      <c r="G134" s="8"/>
      <c r="H134" s="8"/>
      <c r="I134" s="8"/>
      <c r="J134" s="8"/>
      <c r="K134" s="8"/>
      <c r="L134" s="8"/>
      <c r="M134" s="8"/>
    </row>
    <row r="135" ht="15.75" customHeight="1">
      <c r="A135" s="8"/>
      <c r="B135" s="8"/>
      <c r="C135" s="8"/>
      <c r="D135" s="8"/>
      <c r="E135" s="8"/>
      <c r="F135" s="8"/>
      <c r="G135" s="8"/>
      <c r="H135" s="8"/>
      <c r="I135" s="8"/>
      <c r="J135" s="8"/>
      <c r="K135" s="8"/>
      <c r="L135" s="8"/>
      <c r="M135" s="8"/>
    </row>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M1"/>
    <mergeCell ref="A2:M2"/>
    <mergeCell ref="E3:G3"/>
    <mergeCell ref="E4:G4"/>
    <mergeCell ref="N4:Q4"/>
    <mergeCell ref="N5:O5"/>
    <mergeCell ref="P5:Q5"/>
  </mergeCells>
  <conditionalFormatting sqref="C7:I12 C13:D20 C21:G29 F13:G20 H20:I29">
    <cfRule type="cellIs" dxfId="0" priority="1" operator="equal">
      <formula>"Ready for UAT"</formula>
    </cfRule>
  </conditionalFormatting>
  <conditionalFormatting sqref="C7:I12 C13:D20 C21:G29 F13:G20 H20:I29">
    <cfRule type="cellIs" dxfId="1" priority="2" operator="equal">
      <formula>"Partially Ready for UAT"</formula>
    </cfRule>
  </conditionalFormatting>
  <conditionalFormatting sqref="C7:I12 C13:D20 C21:G29 F13:G20 H20:I29">
    <cfRule type="cellIs" dxfId="2" priority="3" operator="equal">
      <formula>"Not Ready for UAT"</formula>
    </cfRule>
  </conditionalFormatting>
  <conditionalFormatting sqref="D7:J10 D11:I12 D13:D20 D21:G29 F13:G20 H20:I23 H24:J29">
    <cfRule type="cellIs" dxfId="1" priority="4" operator="equal">
      <formula>"In progress"</formula>
    </cfRule>
  </conditionalFormatting>
  <conditionalFormatting sqref="H3">
    <cfRule type="expression" dxfId="2" priority="5">
      <formula>(#REF!+#REF!)&lt;(#REF!+#REF!)</formula>
    </cfRule>
  </conditionalFormatting>
  <conditionalFormatting sqref="H3">
    <cfRule type="expression" dxfId="0" priority="6">
      <formula>(#REF!+#REF!)=(#REF!+#REF!)</formula>
    </cfRule>
  </conditionalFormatting>
  <conditionalFormatting sqref="H4">
    <cfRule type="cellIs" dxfId="3" priority="7" operator="between">
      <formula>"0%"</formula>
      <formula>"50%"</formula>
    </cfRule>
  </conditionalFormatting>
  <conditionalFormatting sqref="H4">
    <cfRule type="cellIs" dxfId="4" priority="8" operator="between">
      <formula>"50%"</formula>
      <formula>"80%"</formula>
    </cfRule>
  </conditionalFormatting>
  <conditionalFormatting sqref="H4">
    <cfRule type="cellIs" dxfId="5" priority="9" operator="between">
      <formula>"80%"</formula>
      <formula>"100.00%"</formula>
    </cfRule>
  </conditionalFormatting>
  <conditionalFormatting sqref="H4">
    <cfRule type="cellIs" dxfId="6" priority="10" operator="greaterThanOrEqual">
      <formula>"100%"</formula>
    </cfRule>
  </conditionalFormatting>
  <conditionalFormatting sqref="D7:D29 J7:J10 J24:J29">
    <cfRule type="cellIs" dxfId="7" priority="11" operator="equal">
      <formula>"YES"</formula>
    </cfRule>
  </conditionalFormatting>
  <conditionalFormatting sqref="D7:D29 J7:J10 J24:J29">
    <cfRule type="cellIs" dxfId="2" priority="12" operator="equal">
      <formula>"NO"</formula>
    </cfRule>
  </conditionalFormatting>
  <conditionalFormatting sqref="E7:E12 E21:E29 K7:K10 K24:K29">
    <cfRule type="cellIs" dxfId="8" priority="13" operator="greaterThan">
      <formula>0</formula>
    </cfRule>
  </conditionalFormatting>
  <hyperlinks>
    <hyperlink display="Agent User Stories" location="'Agent User Stories'!A1" ref="B7"/>
    <hyperlink r:id="rId1" ref="H7"/>
    <hyperlink display="ManagerSupervisor User Stories" location="'ManagerSupervisor User Stories'!A1" ref="B8"/>
    <hyperlink display="Admin User Stories" location="'Admin User Stories'!A1" ref="B9"/>
    <hyperlink display="System Requirements" location="'System Requirements'!A1" ref="B10"/>
    <hyperlink display="Client User Stories" location="'Client User Stories'!A1" ref="B11"/>
  </hyperlinks>
  <printOptions gridLines="1" horizontalCentered="1"/>
  <pageMargins bottom="0.75" footer="0.0" header="0.0" left="0.7" right="0.7" top="0.75"/>
  <pageSetup fitToHeight="0" cellComments="atEnd" orientation="landscape" pageOrder="overThenDown"/>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A5429"/>
    <outlinePr summaryBelow="0" summaryRight="0"/>
    <pageSetUpPr/>
  </sheetPr>
  <sheetViews>
    <sheetView workbookViewId="0"/>
  </sheetViews>
  <sheetFormatPr customHeight="1" defaultColWidth="12.63" defaultRowHeight="15.0"/>
  <cols>
    <col customWidth="1" min="1" max="1" width="7.0"/>
    <col customWidth="1" min="2" max="2" width="48.13"/>
    <col customWidth="1" min="3" max="3" width="66.75"/>
    <col customWidth="1" min="4" max="5" width="9.0"/>
    <col customWidth="1" min="6" max="6" width="7.13"/>
    <col customWidth="1" min="7" max="7" width="18.88"/>
    <col customWidth="1" min="8" max="8" width="46.0"/>
    <col customWidth="1" min="9" max="9" width="60.38"/>
    <col customWidth="1" hidden="1" min="10" max="10" width="37.0"/>
    <col customWidth="1" hidden="1" min="11" max="11" width="17.75"/>
  </cols>
  <sheetData>
    <row r="1" ht="31.5" hidden="1" customHeight="1">
      <c r="A1" s="27" t="s">
        <v>21</v>
      </c>
      <c r="B1" s="28"/>
      <c r="C1" s="28"/>
      <c r="D1" s="28"/>
      <c r="E1" s="28"/>
      <c r="F1" s="28"/>
      <c r="G1" s="28"/>
      <c r="H1" s="28"/>
      <c r="I1" s="29"/>
      <c r="J1" s="27" t="s">
        <v>22</v>
      </c>
      <c r="K1" s="29"/>
    </row>
    <row r="2" ht="31.5" hidden="1" customHeight="1">
      <c r="A2" s="30"/>
      <c r="I2" s="31"/>
      <c r="J2" s="32" t="s">
        <v>9</v>
      </c>
      <c r="K2" s="33" t="str">
        <f>IF(K4=0,"NO",IF(K4=K6,"YES",IF(K4&lt;K6,"IN PROGRESS",IF(K3&gt;0,"IN PROGRESS"))))</f>
        <v>NO</v>
      </c>
    </row>
    <row r="3" ht="31.5" hidden="1" customHeight="1">
      <c r="A3" s="30"/>
      <c r="I3" s="31"/>
      <c r="J3" s="32" t="s">
        <v>10</v>
      </c>
      <c r="K3" s="34">
        <f>COUNTIF(F12:F996,TRUE)</f>
        <v>0</v>
      </c>
    </row>
    <row r="4" ht="31.5" hidden="1" customHeight="1">
      <c r="A4" s="30"/>
      <c r="I4" s="31"/>
      <c r="J4" s="32" t="s">
        <v>13</v>
      </c>
      <c r="K4" s="35">
        <f>COUNTIF(E12:E996,TRUE)</f>
        <v>0</v>
      </c>
    </row>
    <row r="5" ht="31.5" hidden="1" customHeight="1">
      <c r="A5" s="30"/>
      <c r="I5" s="31"/>
      <c r="J5" s="32" t="s">
        <v>11</v>
      </c>
      <c r="K5" s="34" t="str">
        <f>CONCATENATE(K4," of ",K6)</f>
        <v>0 of 5</v>
      </c>
    </row>
    <row r="6" ht="31.5" hidden="1" customHeight="1">
      <c r="A6" s="30"/>
      <c r="I6" s="31"/>
      <c r="J6" s="32" t="s">
        <v>14</v>
      </c>
      <c r="K6" s="35">
        <f>COUNTA(E12:E993)</f>
        <v>5</v>
      </c>
    </row>
    <row r="7" ht="31.5" hidden="1" customHeight="1">
      <c r="A7" s="30"/>
      <c r="I7" s="31"/>
      <c r="J7" s="32" t="s">
        <v>23</v>
      </c>
      <c r="K7" s="34">
        <f>COUNTIF(D12:D996,TRUE)</f>
        <v>5</v>
      </c>
    </row>
    <row r="8" ht="31.5" hidden="1" customHeight="1">
      <c r="A8" s="36"/>
      <c r="B8" s="37"/>
      <c r="C8" s="37"/>
      <c r="D8" s="37"/>
      <c r="E8" s="37"/>
      <c r="F8" s="37"/>
      <c r="G8" s="37"/>
      <c r="H8" s="37"/>
      <c r="I8" s="38"/>
      <c r="J8" s="39" t="s">
        <v>8</v>
      </c>
      <c r="K8" s="40" t="str">
        <f>IF(K7=K6,"Ready for UAT",IF(K7=0,"Not Ready for UAT",IF(K7&lt;K6,"Partially Ready for UAT")))</f>
        <v>Ready for UAT</v>
      </c>
    </row>
    <row r="9" ht="31.5" customHeight="1">
      <c r="A9" s="41" t="s">
        <v>24</v>
      </c>
      <c r="B9" s="2"/>
      <c r="C9" s="2"/>
      <c r="D9" s="2"/>
      <c r="E9" s="3"/>
      <c r="F9" s="42"/>
      <c r="G9" s="3"/>
      <c r="H9" s="43"/>
      <c r="I9" s="43"/>
      <c r="J9" s="8"/>
      <c r="K9" s="8"/>
    </row>
    <row r="10" ht="23.25" customHeight="1">
      <c r="A10" s="44" t="s">
        <v>25</v>
      </c>
      <c r="D10" s="45"/>
      <c r="E10" s="45" t="b">
        <f>IF(K4=K6,TRUE,FALSE)</f>
        <v>0</v>
      </c>
      <c r="F10" s="46" t="s">
        <v>26</v>
      </c>
      <c r="J10" s="8"/>
      <c r="K10" s="8"/>
    </row>
    <row r="11" ht="15.75" customHeight="1">
      <c r="A11" s="47" t="s">
        <v>27</v>
      </c>
      <c r="B11" s="48" t="s">
        <v>28</v>
      </c>
      <c r="C11" s="47" t="s">
        <v>29</v>
      </c>
      <c r="D11" s="47" t="s">
        <v>30</v>
      </c>
      <c r="E11" s="47" t="s">
        <v>31</v>
      </c>
      <c r="F11" s="47" t="s">
        <v>32</v>
      </c>
      <c r="G11" s="47" t="s">
        <v>33</v>
      </c>
      <c r="H11" s="47" t="s">
        <v>34</v>
      </c>
      <c r="I11" s="47" t="s">
        <v>35</v>
      </c>
      <c r="J11" s="8"/>
      <c r="K11" s="8"/>
    </row>
    <row r="12" ht="27.75" customHeight="1">
      <c r="A12" s="49"/>
      <c r="B12" s="50" t="s">
        <v>36</v>
      </c>
      <c r="C12" s="51" t="s">
        <v>37</v>
      </c>
      <c r="D12" s="52" t="b">
        <v>1</v>
      </c>
      <c r="E12" s="53" t="b">
        <v>0</v>
      </c>
      <c r="F12" s="53" t="b">
        <v>0</v>
      </c>
      <c r="G12" s="53"/>
      <c r="H12" s="54"/>
      <c r="I12" s="54"/>
      <c r="J12" s="55"/>
      <c r="K12" s="55"/>
    </row>
    <row r="13" ht="15.75" customHeight="1">
      <c r="A13" s="56"/>
      <c r="B13" s="56"/>
      <c r="C13" s="57" t="s">
        <v>38</v>
      </c>
      <c r="D13" s="58" t="b">
        <v>1</v>
      </c>
      <c r="E13" s="53" t="b">
        <v>0</v>
      </c>
      <c r="F13" s="58" t="b">
        <v>0</v>
      </c>
      <c r="G13" s="58"/>
      <c r="H13" s="59"/>
      <c r="I13" s="59" t="s">
        <v>39</v>
      </c>
      <c r="J13" s="60"/>
      <c r="K13" s="60"/>
    </row>
    <row r="14" ht="15.75" customHeight="1">
      <c r="A14" s="56"/>
      <c r="B14" s="56"/>
      <c r="C14" s="51" t="s">
        <v>40</v>
      </c>
      <c r="D14" s="52" t="b">
        <v>1</v>
      </c>
      <c r="E14" s="53" t="b">
        <v>0</v>
      </c>
      <c r="F14" s="53" t="b">
        <v>0</v>
      </c>
      <c r="G14" s="53"/>
      <c r="H14" s="54"/>
      <c r="I14" s="54"/>
      <c r="J14" s="61"/>
      <c r="K14" s="61"/>
    </row>
    <row r="15" ht="15.75" customHeight="1">
      <c r="A15" s="62"/>
      <c r="B15" s="62"/>
      <c r="C15" s="57" t="s">
        <v>41</v>
      </c>
      <c r="D15" s="58" t="b">
        <v>1</v>
      </c>
      <c r="E15" s="53" t="b">
        <v>0</v>
      </c>
      <c r="F15" s="58" t="b">
        <v>0</v>
      </c>
      <c r="G15" s="58"/>
      <c r="H15" s="63"/>
      <c r="I15" s="63"/>
      <c r="J15" s="64"/>
      <c r="K15" s="64"/>
    </row>
    <row r="16" ht="15.75" customHeight="1">
      <c r="A16" s="65"/>
      <c r="B16" s="57" t="s">
        <v>42</v>
      </c>
      <c r="C16" s="57" t="s">
        <v>43</v>
      </c>
      <c r="D16" s="58" t="b">
        <v>1</v>
      </c>
      <c r="E16" s="53" t="b">
        <v>0</v>
      </c>
      <c r="F16" s="66" t="b">
        <v>0</v>
      </c>
      <c r="G16" s="58"/>
      <c r="H16" s="63"/>
      <c r="I16" s="63"/>
      <c r="J16" s="64"/>
      <c r="K16" s="64"/>
    </row>
    <row r="17" ht="15.75" customHeight="1">
      <c r="A17" s="8"/>
      <c r="B17" s="67"/>
      <c r="C17" s="68"/>
      <c r="D17" s="8"/>
      <c r="E17" s="8"/>
      <c r="F17" s="8"/>
      <c r="G17" s="8"/>
      <c r="H17" s="68"/>
      <c r="I17" s="68"/>
      <c r="J17" s="7"/>
      <c r="K17" s="7"/>
    </row>
    <row r="18" ht="15.75" customHeight="1">
      <c r="A18" s="8"/>
      <c r="B18" s="67"/>
      <c r="C18" s="68"/>
      <c r="D18" s="8"/>
      <c r="E18" s="8"/>
      <c r="F18" s="8"/>
      <c r="G18" s="8"/>
      <c r="H18" s="68"/>
      <c r="I18" s="68"/>
      <c r="J18" s="7"/>
      <c r="K18" s="7"/>
    </row>
    <row r="19" ht="15.75" customHeight="1">
      <c r="A19" s="8"/>
      <c r="B19" s="67"/>
      <c r="C19" s="68"/>
      <c r="D19" s="8"/>
      <c r="E19" s="8"/>
      <c r="F19" s="8"/>
      <c r="G19" s="8"/>
      <c r="H19" s="68"/>
      <c r="I19" s="68"/>
      <c r="J19" s="7"/>
      <c r="K19" s="7"/>
    </row>
    <row r="20" ht="15.75" customHeight="1">
      <c r="A20" s="8"/>
      <c r="B20" s="67"/>
      <c r="C20" s="68"/>
      <c r="D20" s="8"/>
      <c r="E20" s="8"/>
      <c r="F20" s="8"/>
      <c r="G20" s="8"/>
      <c r="H20" s="68"/>
      <c r="I20" s="68"/>
      <c r="J20" s="7"/>
      <c r="K20" s="7"/>
    </row>
    <row r="21" ht="15.75" customHeight="1">
      <c r="A21" s="8"/>
      <c r="B21" s="67"/>
      <c r="C21" s="68"/>
      <c r="D21" s="8"/>
      <c r="E21" s="8"/>
      <c r="F21" s="8"/>
      <c r="G21" s="8"/>
      <c r="H21" s="68"/>
      <c r="I21" s="68"/>
      <c r="J21" s="7"/>
      <c r="K21" s="7"/>
    </row>
    <row r="22" ht="15.75" customHeight="1">
      <c r="A22" s="8"/>
      <c r="B22" s="67"/>
      <c r="C22" s="68"/>
      <c r="D22" s="8"/>
      <c r="E22" s="8"/>
      <c r="F22" s="8"/>
      <c r="G22" s="8"/>
      <c r="H22" s="68"/>
      <c r="I22" s="68"/>
      <c r="J22" s="7"/>
      <c r="K22" s="7"/>
    </row>
    <row r="23" ht="15.75" customHeight="1">
      <c r="A23" s="8"/>
      <c r="B23" s="67"/>
      <c r="C23" s="68"/>
      <c r="D23" s="8"/>
      <c r="E23" s="8"/>
      <c r="F23" s="8"/>
      <c r="G23" s="8"/>
      <c r="H23" s="68"/>
      <c r="I23" s="68"/>
      <c r="J23" s="7"/>
      <c r="K23" s="7"/>
    </row>
    <row r="24" ht="15.75" customHeight="1">
      <c r="A24" s="8"/>
      <c r="B24" s="67"/>
      <c r="C24" s="68"/>
      <c r="D24" s="8"/>
      <c r="E24" s="8"/>
      <c r="F24" s="8"/>
      <c r="G24" s="8"/>
      <c r="H24" s="68"/>
      <c r="I24" s="68"/>
      <c r="J24" s="7"/>
      <c r="K24" s="7"/>
    </row>
    <row r="25" ht="15.75" customHeight="1">
      <c r="A25" s="8"/>
      <c r="B25" s="67"/>
      <c r="C25" s="68"/>
      <c r="D25" s="8"/>
      <c r="E25" s="8"/>
      <c r="F25" s="8"/>
      <c r="G25" s="8"/>
      <c r="H25" s="68"/>
      <c r="I25" s="68"/>
      <c r="J25" s="7"/>
      <c r="K25" s="7"/>
    </row>
    <row r="26" ht="15.75" customHeight="1">
      <c r="A26" s="8"/>
      <c r="B26" s="67"/>
      <c r="C26" s="68"/>
      <c r="D26" s="8"/>
      <c r="E26" s="8"/>
      <c r="F26" s="8"/>
      <c r="G26" s="8"/>
      <c r="H26" s="68"/>
      <c r="I26" s="68"/>
      <c r="J26" s="7"/>
      <c r="K26" s="7"/>
    </row>
    <row r="27" ht="15.75" customHeight="1">
      <c r="A27" s="8"/>
      <c r="B27" s="67"/>
      <c r="C27" s="68"/>
      <c r="D27" s="8"/>
      <c r="E27" s="8"/>
      <c r="F27" s="8"/>
      <c r="G27" s="8"/>
      <c r="H27" s="68"/>
      <c r="I27" s="68"/>
      <c r="J27" s="7"/>
      <c r="K27" s="7"/>
    </row>
    <row r="28" ht="15.75" customHeight="1">
      <c r="A28" s="8"/>
      <c r="B28" s="67"/>
      <c r="C28" s="68"/>
      <c r="D28" s="8"/>
      <c r="E28" s="8"/>
      <c r="F28" s="8"/>
      <c r="G28" s="8"/>
      <c r="H28" s="68"/>
      <c r="I28" s="68"/>
      <c r="J28" s="7"/>
      <c r="K28" s="7"/>
    </row>
    <row r="29" ht="15.75" customHeight="1">
      <c r="A29" s="8"/>
      <c r="B29" s="67"/>
      <c r="C29" s="68"/>
      <c r="D29" s="8"/>
      <c r="E29" s="8"/>
      <c r="F29" s="8"/>
      <c r="G29" s="8"/>
      <c r="H29" s="68"/>
      <c r="I29" s="68"/>
      <c r="J29" s="7"/>
      <c r="K29" s="7"/>
    </row>
    <row r="30" ht="15.75" customHeight="1">
      <c r="A30" s="8"/>
      <c r="B30" s="67"/>
      <c r="C30" s="68"/>
      <c r="D30" s="8"/>
      <c r="E30" s="8"/>
      <c r="F30" s="8"/>
      <c r="G30" s="8"/>
      <c r="H30" s="68"/>
      <c r="I30" s="68"/>
      <c r="J30" s="7"/>
      <c r="K30" s="7"/>
    </row>
    <row r="31" ht="15.75" customHeight="1">
      <c r="A31" s="8"/>
      <c r="B31" s="67"/>
      <c r="C31" s="68"/>
      <c r="D31" s="8"/>
      <c r="E31" s="8"/>
      <c r="F31" s="8"/>
      <c r="G31" s="8"/>
      <c r="H31" s="68"/>
      <c r="I31" s="68"/>
      <c r="J31" s="7"/>
      <c r="K31" s="7"/>
    </row>
    <row r="32" ht="15.75" customHeight="1">
      <c r="A32" s="8"/>
      <c r="B32" s="67"/>
      <c r="C32" s="68"/>
      <c r="D32" s="8"/>
      <c r="E32" s="8"/>
      <c r="F32" s="8"/>
      <c r="G32" s="8"/>
      <c r="H32" s="68"/>
      <c r="I32" s="68"/>
      <c r="J32" s="7"/>
      <c r="K32" s="7"/>
    </row>
    <row r="33" ht="15.75" customHeight="1">
      <c r="A33" s="8"/>
      <c r="B33" s="67"/>
      <c r="C33" s="68"/>
      <c r="D33" s="8"/>
      <c r="E33" s="8"/>
      <c r="F33" s="8"/>
      <c r="G33" s="8"/>
      <c r="H33" s="68"/>
      <c r="I33" s="68"/>
      <c r="J33" s="7"/>
      <c r="K33" s="7"/>
    </row>
    <row r="34" ht="15.75" customHeight="1">
      <c r="A34" s="8"/>
      <c r="B34" s="67"/>
      <c r="C34" s="68"/>
      <c r="D34" s="8"/>
      <c r="E34" s="8"/>
      <c r="F34" s="8"/>
      <c r="G34" s="8"/>
      <c r="H34" s="68"/>
      <c r="I34" s="68"/>
      <c r="J34" s="7"/>
      <c r="K34" s="7"/>
    </row>
    <row r="35" ht="15.75" customHeight="1">
      <c r="A35" s="8"/>
      <c r="B35" s="67"/>
      <c r="C35" s="68"/>
      <c r="D35" s="8"/>
      <c r="E35" s="8"/>
      <c r="F35" s="8"/>
      <c r="G35" s="8"/>
      <c r="H35" s="68"/>
      <c r="I35" s="68"/>
      <c r="J35" s="7"/>
      <c r="K35" s="7"/>
    </row>
    <row r="36" ht="15.75" customHeight="1">
      <c r="A36" s="8"/>
      <c r="B36" s="67"/>
      <c r="C36" s="68"/>
      <c r="D36" s="8"/>
      <c r="E36" s="8"/>
      <c r="F36" s="8"/>
      <c r="G36" s="8"/>
      <c r="H36" s="68"/>
      <c r="I36" s="68"/>
      <c r="J36" s="7"/>
      <c r="K36" s="7"/>
    </row>
    <row r="37" ht="15.75" customHeight="1">
      <c r="A37" s="8"/>
      <c r="B37" s="67"/>
      <c r="C37" s="68"/>
      <c r="D37" s="8"/>
      <c r="E37" s="8"/>
      <c r="F37" s="8"/>
      <c r="G37" s="8"/>
      <c r="H37" s="68"/>
      <c r="I37" s="68"/>
      <c r="J37" s="7"/>
      <c r="K37" s="7"/>
    </row>
    <row r="38" ht="15.75" customHeight="1">
      <c r="A38" s="8"/>
      <c r="B38" s="67"/>
      <c r="C38" s="68"/>
      <c r="D38" s="8"/>
      <c r="E38" s="8"/>
      <c r="F38" s="8"/>
      <c r="G38" s="8"/>
      <c r="H38" s="68"/>
      <c r="I38" s="68"/>
      <c r="J38" s="7"/>
      <c r="K38" s="7"/>
    </row>
    <row r="39" ht="15.75" customHeight="1">
      <c r="A39" s="8"/>
      <c r="B39" s="67"/>
      <c r="C39" s="68"/>
      <c r="D39" s="8"/>
      <c r="E39" s="8"/>
      <c r="F39" s="8"/>
      <c r="G39" s="8"/>
      <c r="H39" s="68"/>
      <c r="I39" s="68"/>
      <c r="J39" s="7"/>
      <c r="K39" s="7"/>
    </row>
    <row r="40" ht="15.75" customHeight="1">
      <c r="A40" s="8"/>
      <c r="B40" s="67"/>
      <c r="C40" s="68"/>
      <c r="D40" s="8"/>
      <c r="E40" s="8"/>
      <c r="F40" s="8"/>
      <c r="G40" s="8"/>
      <c r="H40" s="68"/>
      <c r="I40" s="68"/>
      <c r="J40" s="7"/>
      <c r="K40" s="7"/>
    </row>
    <row r="41" ht="15.75" customHeight="1">
      <c r="A41" s="8"/>
      <c r="B41" s="67"/>
      <c r="C41" s="68"/>
      <c r="D41" s="8"/>
      <c r="E41" s="8"/>
      <c r="F41" s="8"/>
      <c r="G41" s="8"/>
      <c r="H41" s="68"/>
      <c r="I41" s="68"/>
      <c r="J41" s="7"/>
      <c r="K41" s="7"/>
    </row>
    <row r="42" ht="15.75" customHeight="1">
      <c r="A42" s="8"/>
      <c r="B42" s="67"/>
      <c r="C42" s="68"/>
      <c r="D42" s="8"/>
      <c r="E42" s="8"/>
      <c r="F42" s="8"/>
      <c r="G42" s="8"/>
      <c r="H42" s="68"/>
      <c r="I42" s="68"/>
      <c r="J42" s="7"/>
      <c r="K42" s="7"/>
    </row>
    <row r="43" ht="15.75" customHeight="1">
      <c r="A43" s="8"/>
      <c r="B43" s="67"/>
      <c r="C43" s="68"/>
      <c r="D43" s="8"/>
      <c r="E43" s="8"/>
      <c r="F43" s="8"/>
      <c r="G43" s="8"/>
      <c r="H43" s="68"/>
      <c r="I43" s="68"/>
      <c r="J43" s="7"/>
      <c r="K43" s="7"/>
    </row>
    <row r="44" ht="15.75" customHeight="1">
      <c r="A44" s="8"/>
      <c r="B44" s="67"/>
      <c r="C44" s="68"/>
      <c r="D44" s="8"/>
      <c r="E44" s="8"/>
      <c r="F44" s="8"/>
      <c r="G44" s="8"/>
      <c r="H44" s="68"/>
      <c r="I44" s="68"/>
      <c r="J44" s="7"/>
      <c r="K44" s="7"/>
    </row>
    <row r="45" ht="15.75" customHeight="1">
      <c r="A45" s="8"/>
      <c r="B45" s="67"/>
      <c r="C45" s="68"/>
      <c r="D45" s="8"/>
      <c r="E45" s="8"/>
      <c r="F45" s="8"/>
      <c r="G45" s="8"/>
      <c r="H45" s="68"/>
      <c r="I45" s="68"/>
      <c r="J45" s="7"/>
      <c r="K45" s="7"/>
    </row>
    <row r="46" ht="15.75" customHeight="1">
      <c r="A46" s="8"/>
      <c r="B46" s="67"/>
      <c r="C46" s="68"/>
      <c r="D46" s="8"/>
      <c r="E46" s="8"/>
      <c r="F46" s="8"/>
      <c r="G46" s="8"/>
      <c r="H46" s="68"/>
      <c r="I46" s="68"/>
      <c r="J46" s="7"/>
      <c r="K46" s="7"/>
    </row>
    <row r="47" ht="15.75" customHeight="1">
      <c r="A47" s="8"/>
      <c r="B47" s="67"/>
      <c r="C47" s="68"/>
      <c r="D47" s="8"/>
      <c r="E47" s="8"/>
      <c r="F47" s="8"/>
      <c r="G47" s="8"/>
      <c r="H47" s="68"/>
      <c r="I47" s="68"/>
      <c r="J47" s="7"/>
      <c r="K47" s="7"/>
    </row>
    <row r="48" ht="15.75" customHeight="1">
      <c r="A48" s="8"/>
      <c r="B48" s="67"/>
      <c r="C48" s="68"/>
      <c r="D48" s="8"/>
      <c r="E48" s="8"/>
      <c r="F48" s="8"/>
      <c r="G48" s="8"/>
      <c r="H48" s="68"/>
      <c r="I48" s="68"/>
      <c r="J48" s="7"/>
      <c r="K48" s="7"/>
    </row>
    <row r="49" ht="15.75" customHeight="1">
      <c r="A49" s="8"/>
      <c r="B49" s="67"/>
      <c r="C49" s="68"/>
      <c r="D49" s="8"/>
      <c r="E49" s="8"/>
      <c r="F49" s="8"/>
      <c r="G49" s="8"/>
      <c r="H49" s="68"/>
      <c r="I49" s="68"/>
      <c r="J49" s="7"/>
      <c r="K49" s="7"/>
    </row>
    <row r="50" ht="15.75" customHeight="1">
      <c r="A50" s="8"/>
      <c r="B50" s="67"/>
      <c r="C50" s="68"/>
      <c r="D50" s="8"/>
      <c r="E50" s="8"/>
      <c r="F50" s="8"/>
      <c r="G50" s="8"/>
      <c r="H50" s="68"/>
      <c r="I50" s="68"/>
      <c r="J50" s="7"/>
      <c r="K50" s="7"/>
    </row>
    <row r="51" ht="15.75" customHeight="1">
      <c r="A51" s="8"/>
      <c r="B51" s="67"/>
      <c r="C51" s="68"/>
      <c r="D51" s="8"/>
      <c r="E51" s="8"/>
      <c r="F51" s="8"/>
      <c r="G51" s="8"/>
      <c r="H51" s="68"/>
      <c r="I51" s="68"/>
      <c r="J51" s="7"/>
      <c r="K51" s="7"/>
    </row>
    <row r="52" ht="15.75" customHeight="1">
      <c r="A52" s="8"/>
      <c r="B52" s="67"/>
      <c r="C52" s="68"/>
      <c r="D52" s="8"/>
      <c r="E52" s="8"/>
      <c r="F52" s="8"/>
      <c r="G52" s="8"/>
      <c r="H52" s="68"/>
      <c r="I52" s="68"/>
      <c r="J52" s="7"/>
      <c r="K52" s="7"/>
    </row>
    <row r="53" ht="15.75" customHeight="1">
      <c r="A53" s="8"/>
      <c r="B53" s="67"/>
      <c r="C53" s="68"/>
      <c r="D53" s="8"/>
      <c r="E53" s="8"/>
      <c r="F53" s="8"/>
      <c r="G53" s="8"/>
      <c r="H53" s="68"/>
      <c r="I53" s="68"/>
      <c r="J53" s="7"/>
      <c r="K53" s="7"/>
    </row>
    <row r="54" ht="15.75" customHeight="1">
      <c r="A54" s="8"/>
      <c r="B54" s="67"/>
      <c r="C54" s="68"/>
      <c r="D54" s="8"/>
      <c r="E54" s="8"/>
      <c r="F54" s="8"/>
      <c r="G54" s="8"/>
      <c r="H54" s="68"/>
      <c r="I54" s="68"/>
      <c r="J54" s="7"/>
      <c r="K54" s="7"/>
    </row>
    <row r="55" ht="15.75" customHeight="1">
      <c r="A55" s="8"/>
      <c r="B55" s="67"/>
      <c r="C55" s="68"/>
      <c r="D55" s="8"/>
      <c r="E55" s="8"/>
      <c r="F55" s="8"/>
      <c r="G55" s="8"/>
      <c r="H55" s="68"/>
      <c r="I55" s="68"/>
      <c r="J55" s="7"/>
      <c r="K55" s="7"/>
    </row>
    <row r="56" ht="15.75" customHeight="1">
      <c r="A56" s="8"/>
      <c r="B56" s="67"/>
      <c r="C56" s="68"/>
      <c r="D56" s="8"/>
      <c r="E56" s="8"/>
      <c r="F56" s="8"/>
      <c r="G56" s="8"/>
      <c r="H56" s="68"/>
      <c r="I56" s="68"/>
      <c r="J56" s="7"/>
      <c r="K56" s="7"/>
    </row>
    <row r="57" ht="15.75" customHeight="1">
      <c r="A57" s="8"/>
      <c r="B57" s="67"/>
      <c r="C57" s="68"/>
      <c r="D57" s="8"/>
      <c r="E57" s="8"/>
      <c r="F57" s="8"/>
      <c r="G57" s="8"/>
      <c r="H57" s="68"/>
      <c r="I57" s="68"/>
      <c r="J57" s="7"/>
      <c r="K57" s="7"/>
    </row>
    <row r="58" ht="15.75" customHeight="1">
      <c r="A58" s="8"/>
      <c r="B58" s="67"/>
      <c r="C58" s="68"/>
      <c r="D58" s="8"/>
      <c r="E58" s="8"/>
      <c r="F58" s="8"/>
      <c r="G58" s="8"/>
      <c r="H58" s="68"/>
      <c r="I58" s="68"/>
      <c r="J58" s="7"/>
      <c r="K58" s="7"/>
    </row>
    <row r="59" ht="15.75" customHeight="1">
      <c r="A59" s="8"/>
      <c r="B59" s="67"/>
      <c r="C59" s="68"/>
      <c r="D59" s="8"/>
      <c r="E59" s="8"/>
      <c r="F59" s="8"/>
      <c r="G59" s="8"/>
      <c r="H59" s="68"/>
      <c r="I59" s="68"/>
      <c r="J59" s="7"/>
      <c r="K59" s="7"/>
    </row>
    <row r="60" ht="15.75" customHeight="1">
      <c r="A60" s="8"/>
      <c r="B60" s="67"/>
      <c r="C60" s="68"/>
      <c r="D60" s="8"/>
      <c r="E60" s="8"/>
      <c r="F60" s="8"/>
      <c r="G60" s="8"/>
      <c r="H60" s="68"/>
      <c r="I60" s="68"/>
      <c r="J60" s="7"/>
      <c r="K60" s="7"/>
    </row>
    <row r="61" ht="15.75" customHeight="1">
      <c r="A61" s="8"/>
      <c r="B61" s="67"/>
      <c r="C61" s="68"/>
      <c r="D61" s="8"/>
      <c r="E61" s="8"/>
      <c r="F61" s="8"/>
      <c r="G61" s="8"/>
      <c r="H61" s="68"/>
      <c r="I61" s="68"/>
      <c r="J61" s="7"/>
      <c r="K61" s="7"/>
    </row>
    <row r="62" ht="15.75" customHeight="1">
      <c r="A62" s="8"/>
      <c r="B62" s="67"/>
      <c r="C62" s="68"/>
      <c r="D62" s="8"/>
      <c r="E62" s="8"/>
      <c r="F62" s="8"/>
      <c r="G62" s="8"/>
      <c r="H62" s="68"/>
      <c r="I62" s="68"/>
      <c r="J62" s="7"/>
      <c r="K62" s="7"/>
    </row>
    <row r="63" ht="15.75" customHeight="1">
      <c r="A63" s="8"/>
      <c r="B63" s="67"/>
      <c r="C63" s="68"/>
      <c r="D63" s="8"/>
      <c r="E63" s="8"/>
      <c r="F63" s="8"/>
      <c r="G63" s="8"/>
      <c r="H63" s="68"/>
      <c r="I63" s="68"/>
      <c r="J63" s="7"/>
      <c r="K63" s="7"/>
    </row>
    <row r="64" ht="15.75" customHeight="1">
      <c r="A64" s="8"/>
      <c r="B64" s="67"/>
      <c r="C64" s="68"/>
      <c r="D64" s="8"/>
      <c r="E64" s="8"/>
      <c r="F64" s="8"/>
      <c r="G64" s="8"/>
      <c r="H64" s="68"/>
      <c r="I64" s="68"/>
      <c r="J64" s="7"/>
      <c r="K64" s="7"/>
    </row>
    <row r="65" ht="15.75" customHeight="1">
      <c r="A65" s="8"/>
      <c r="B65" s="67"/>
      <c r="C65" s="68"/>
      <c r="D65" s="8"/>
      <c r="E65" s="8"/>
      <c r="F65" s="8"/>
      <c r="G65" s="8"/>
      <c r="H65" s="68"/>
      <c r="I65" s="68"/>
      <c r="J65" s="7"/>
      <c r="K65" s="7"/>
    </row>
    <row r="66" ht="15.75" customHeight="1">
      <c r="A66" s="8"/>
      <c r="B66" s="67"/>
      <c r="C66" s="68"/>
      <c r="D66" s="8"/>
      <c r="E66" s="8"/>
      <c r="F66" s="8"/>
      <c r="G66" s="8"/>
      <c r="H66" s="68"/>
      <c r="I66" s="68"/>
      <c r="J66" s="7"/>
      <c r="K66" s="7"/>
    </row>
    <row r="67" ht="15.75" customHeight="1">
      <c r="A67" s="8"/>
      <c r="B67" s="67"/>
      <c r="C67" s="68"/>
      <c r="D67" s="8"/>
      <c r="E67" s="8"/>
      <c r="F67" s="8"/>
      <c r="G67" s="8"/>
      <c r="H67" s="68"/>
      <c r="I67" s="68"/>
      <c r="J67" s="7"/>
      <c r="K67" s="7"/>
    </row>
    <row r="68" ht="15.75" customHeight="1">
      <c r="A68" s="8"/>
      <c r="B68" s="67"/>
      <c r="C68" s="68"/>
      <c r="D68" s="8"/>
      <c r="E68" s="8"/>
      <c r="F68" s="8"/>
      <c r="G68" s="8"/>
      <c r="H68" s="68"/>
      <c r="I68" s="68"/>
      <c r="J68" s="7"/>
      <c r="K68" s="7"/>
    </row>
    <row r="69" ht="15.75" customHeight="1">
      <c r="A69" s="8"/>
      <c r="B69" s="67"/>
      <c r="C69" s="68"/>
      <c r="D69" s="8"/>
      <c r="E69" s="8"/>
      <c r="F69" s="8"/>
      <c r="G69" s="8"/>
      <c r="H69" s="68"/>
      <c r="I69" s="68"/>
      <c r="J69" s="7"/>
      <c r="K69" s="7"/>
    </row>
    <row r="70" ht="15.75" customHeight="1">
      <c r="A70" s="8"/>
      <c r="B70" s="67"/>
      <c r="C70" s="68"/>
      <c r="D70" s="8"/>
      <c r="E70" s="8"/>
      <c r="F70" s="8"/>
      <c r="G70" s="8"/>
      <c r="H70" s="68"/>
      <c r="I70" s="68"/>
      <c r="J70" s="7"/>
      <c r="K70" s="7"/>
    </row>
    <row r="71" ht="15.75" customHeight="1">
      <c r="A71" s="8"/>
      <c r="B71" s="67"/>
      <c r="C71" s="68"/>
      <c r="D71" s="8"/>
      <c r="E71" s="8"/>
      <c r="F71" s="8"/>
      <c r="G71" s="8"/>
      <c r="H71" s="68"/>
      <c r="I71" s="68"/>
      <c r="J71" s="7"/>
      <c r="K71" s="7"/>
    </row>
    <row r="72" ht="15.75" customHeight="1">
      <c r="A72" s="8"/>
      <c r="B72" s="67"/>
      <c r="C72" s="68"/>
      <c r="D72" s="8"/>
      <c r="E72" s="8"/>
      <c r="F72" s="8"/>
      <c r="G72" s="8"/>
      <c r="H72" s="68"/>
      <c r="I72" s="68"/>
      <c r="J72" s="7"/>
      <c r="K72" s="7"/>
    </row>
    <row r="73" ht="15.75" customHeight="1">
      <c r="A73" s="8"/>
      <c r="B73" s="67"/>
      <c r="C73" s="68"/>
      <c r="D73" s="8"/>
      <c r="E73" s="8"/>
      <c r="F73" s="8"/>
      <c r="G73" s="8"/>
      <c r="H73" s="68"/>
      <c r="I73" s="68"/>
      <c r="J73" s="7"/>
      <c r="K73" s="7"/>
    </row>
    <row r="74" ht="15.75" customHeight="1">
      <c r="A74" s="8"/>
      <c r="B74" s="67"/>
      <c r="C74" s="68"/>
      <c r="D74" s="8"/>
      <c r="E74" s="8"/>
      <c r="F74" s="8"/>
      <c r="G74" s="8"/>
      <c r="H74" s="68"/>
      <c r="I74" s="68"/>
      <c r="J74" s="7"/>
      <c r="K74" s="7"/>
    </row>
    <row r="75" ht="15.75" customHeight="1">
      <c r="A75" s="8"/>
      <c r="B75" s="67"/>
      <c r="C75" s="68"/>
      <c r="D75" s="8"/>
      <c r="E75" s="8"/>
      <c r="F75" s="8"/>
      <c r="G75" s="8"/>
      <c r="H75" s="68"/>
      <c r="I75" s="68"/>
      <c r="J75" s="7"/>
      <c r="K75" s="7"/>
    </row>
    <row r="76" ht="15.75" customHeight="1">
      <c r="A76" s="8"/>
      <c r="B76" s="67"/>
      <c r="C76" s="68"/>
      <c r="D76" s="8"/>
      <c r="E76" s="8"/>
      <c r="F76" s="8"/>
      <c r="G76" s="8"/>
      <c r="H76" s="68"/>
      <c r="I76" s="68"/>
      <c r="J76" s="7"/>
      <c r="K76" s="7"/>
    </row>
    <row r="77" ht="15.75" customHeight="1">
      <c r="A77" s="8"/>
      <c r="B77" s="67"/>
      <c r="C77" s="68"/>
      <c r="D77" s="8"/>
      <c r="E77" s="8"/>
      <c r="F77" s="8"/>
      <c r="G77" s="8"/>
      <c r="H77" s="68"/>
      <c r="I77" s="68"/>
      <c r="J77" s="7"/>
      <c r="K77" s="7"/>
    </row>
    <row r="78" ht="15.75" customHeight="1">
      <c r="A78" s="8"/>
      <c r="B78" s="67"/>
      <c r="C78" s="68"/>
      <c r="D78" s="8"/>
      <c r="E78" s="8"/>
      <c r="F78" s="8"/>
      <c r="G78" s="8"/>
      <c r="H78" s="68"/>
      <c r="I78" s="68"/>
      <c r="J78" s="7"/>
      <c r="K78" s="7"/>
    </row>
    <row r="79" ht="15.75" customHeight="1">
      <c r="A79" s="8"/>
      <c r="B79" s="67"/>
      <c r="C79" s="68"/>
      <c r="D79" s="8"/>
      <c r="E79" s="8"/>
      <c r="F79" s="8"/>
      <c r="G79" s="8"/>
      <c r="H79" s="68"/>
      <c r="I79" s="68"/>
      <c r="J79" s="7"/>
      <c r="K79" s="7"/>
    </row>
    <row r="80" ht="15.75" customHeight="1">
      <c r="A80" s="8"/>
      <c r="B80" s="67"/>
      <c r="C80" s="68"/>
      <c r="D80" s="8"/>
      <c r="E80" s="8"/>
      <c r="F80" s="8"/>
      <c r="G80" s="8"/>
      <c r="H80" s="68"/>
      <c r="I80" s="68"/>
      <c r="J80" s="7"/>
      <c r="K80" s="7"/>
    </row>
    <row r="81" ht="15.75" customHeight="1">
      <c r="A81" s="8"/>
      <c r="B81" s="67"/>
      <c r="C81" s="8"/>
      <c r="D81" s="8"/>
      <c r="E81" s="8"/>
      <c r="F81" s="8"/>
      <c r="G81" s="8"/>
      <c r="H81" s="68"/>
      <c r="I81" s="68"/>
      <c r="J81" s="7"/>
      <c r="K81" s="7"/>
    </row>
    <row r="82" ht="15.75" customHeight="1">
      <c r="A82" s="8"/>
      <c r="B82" s="67"/>
      <c r="C82" s="8"/>
      <c r="D82" s="8"/>
      <c r="E82" s="8"/>
      <c r="F82" s="8"/>
      <c r="G82" s="8"/>
      <c r="H82" s="68"/>
      <c r="I82" s="68"/>
      <c r="J82" s="7"/>
      <c r="K82" s="7"/>
    </row>
    <row r="83" ht="15.75" customHeight="1">
      <c r="A83" s="8"/>
      <c r="B83" s="67"/>
      <c r="C83" s="8"/>
      <c r="D83" s="8"/>
      <c r="E83" s="8"/>
      <c r="F83" s="8"/>
      <c r="G83" s="8"/>
      <c r="H83" s="68"/>
      <c r="I83" s="68"/>
      <c r="J83" s="7"/>
      <c r="K83" s="7"/>
    </row>
    <row r="84" ht="15.75" customHeight="1">
      <c r="A84" s="8"/>
      <c r="B84" s="67"/>
      <c r="C84" s="8"/>
      <c r="D84" s="8"/>
      <c r="E84" s="8"/>
      <c r="F84" s="8"/>
      <c r="G84" s="8"/>
      <c r="H84" s="68"/>
      <c r="I84" s="68"/>
      <c r="J84" s="7"/>
      <c r="K84" s="7"/>
    </row>
    <row r="85" ht="15.75" customHeight="1">
      <c r="A85" s="8"/>
      <c r="B85" s="67"/>
      <c r="C85" s="8"/>
      <c r="D85" s="8"/>
      <c r="E85" s="8"/>
      <c r="F85" s="8"/>
      <c r="G85" s="8"/>
      <c r="H85" s="68"/>
      <c r="I85" s="68"/>
      <c r="J85" s="7"/>
      <c r="K85" s="7"/>
    </row>
    <row r="86" ht="15.75" customHeight="1">
      <c r="A86" s="8"/>
      <c r="B86" s="67"/>
      <c r="C86" s="8"/>
      <c r="D86" s="8"/>
      <c r="E86" s="8"/>
      <c r="F86" s="8"/>
      <c r="G86" s="8"/>
      <c r="H86" s="68"/>
      <c r="I86" s="68"/>
      <c r="J86" s="7"/>
      <c r="K86" s="7"/>
    </row>
    <row r="87" ht="15.75" customHeight="1">
      <c r="A87" s="8"/>
      <c r="B87" s="67"/>
      <c r="C87" s="8"/>
      <c r="D87" s="8"/>
      <c r="E87" s="8"/>
      <c r="F87" s="8"/>
      <c r="G87" s="8"/>
      <c r="H87" s="68"/>
      <c r="I87" s="68"/>
      <c r="J87" s="7"/>
      <c r="K87" s="7"/>
    </row>
    <row r="88" ht="15.75" customHeight="1">
      <c r="A88" s="8"/>
      <c r="B88" s="67"/>
      <c r="C88" s="8"/>
      <c r="D88" s="8"/>
      <c r="E88" s="8"/>
      <c r="F88" s="8"/>
      <c r="G88" s="8"/>
      <c r="H88" s="68"/>
      <c r="I88" s="68"/>
      <c r="J88" s="7"/>
      <c r="K88" s="7"/>
    </row>
    <row r="89" ht="15.75" customHeight="1">
      <c r="A89" s="8"/>
      <c r="B89" s="67"/>
      <c r="C89" s="8"/>
      <c r="D89" s="8"/>
      <c r="E89" s="8"/>
      <c r="F89" s="8"/>
      <c r="G89" s="8"/>
      <c r="H89" s="68"/>
      <c r="I89" s="68"/>
      <c r="J89" s="7"/>
      <c r="K89" s="7"/>
    </row>
    <row r="90" ht="15.75" customHeight="1">
      <c r="A90" s="8"/>
      <c r="B90" s="67"/>
      <c r="C90" s="8"/>
      <c r="D90" s="8"/>
      <c r="E90" s="8"/>
      <c r="F90" s="8"/>
      <c r="G90" s="8"/>
      <c r="H90" s="68"/>
      <c r="I90" s="68"/>
      <c r="J90" s="7"/>
      <c r="K90" s="7"/>
    </row>
    <row r="91" ht="15.75" customHeight="1">
      <c r="A91" s="8"/>
      <c r="B91" s="67"/>
      <c r="C91" s="8"/>
      <c r="D91" s="8"/>
      <c r="E91" s="8"/>
      <c r="F91" s="8"/>
      <c r="G91" s="8"/>
      <c r="H91" s="68"/>
      <c r="I91" s="68"/>
      <c r="J91" s="7"/>
      <c r="K91" s="7"/>
    </row>
    <row r="92" ht="15.75" customHeight="1">
      <c r="A92" s="8"/>
      <c r="B92" s="67"/>
      <c r="C92" s="8"/>
      <c r="D92" s="8"/>
      <c r="E92" s="8"/>
      <c r="F92" s="8"/>
      <c r="G92" s="8"/>
      <c r="H92" s="68"/>
      <c r="I92" s="68"/>
      <c r="J92" s="7"/>
      <c r="K92" s="7"/>
    </row>
    <row r="93" ht="15.75" customHeight="1">
      <c r="A93" s="8"/>
      <c r="B93" s="67"/>
      <c r="C93" s="8"/>
      <c r="D93" s="8"/>
      <c r="E93" s="8"/>
      <c r="F93" s="8"/>
      <c r="G93" s="8"/>
      <c r="H93" s="68"/>
      <c r="I93" s="68"/>
      <c r="J93" s="7"/>
      <c r="K93" s="7"/>
    </row>
    <row r="94" ht="15.75" customHeight="1">
      <c r="A94" s="8"/>
      <c r="B94" s="67"/>
      <c r="C94" s="8"/>
      <c r="D94" s="8"/>
      <c r="E94" s="8"/>
      <c r="F94" s="8"/>
      <c r="G94" s="8"/>
      <c r="H94" s="68"/>
      <c r="I94" s="68"/>
      <c r="J94" s="7"/>
      <c r="K94" s="7"/>
    </row>
    <row r="95" ht="15.75" customHeight="1">
      <c r="A95" s="8"/>
      <c r="B95" s="67"/>
      <c r="C95" s="8"/>
      <c r="D95" s="8"/>
      <c r="E95" s="8"/>
      <c r="F95" s="8"/>
      <c r="G95" s="8"/>
      <c r="H95" s="68"/>
      <c r="I95" s="68"/>
      <c r="J95" s="7"/>
      <c r="K95" s="7"/>
    </row>
    <row r="96" ht="15.75" customHeight="1">
      <c r="A96" s="8"/>
      <c r="B96" s="67"/>
      <c r="C96" s="8"/>
      <c r="D96" s="8"/>
      <c r="E96" s="8"/>
      <c r="F96" s="8"/>
      <c r="G96" s="8"/>
      <c r="H96" s="68"/>
      <c r="I96" s="68"/>
      <c r="J96" s="7"/>
      <c r="K96" s="7"/>
    </row>
    <row r="97" ht="15.75" customHeight="1">
      <c r="A97" s="8"/>
      <c r="B97" s="67"/>
      <c r="C97" s="8"/>
      <c r="D97" s="8"/>
      <c r="E97" s="8"/>
      <c r="F97" s="8"/>
      <c r="G97" s="8"/>
      <c r="H97" s="68"/>
      <c r="I97" s="68"/>
      <c r="J97" s="7"/>
      <c r="K97" s="7"/>
    </row>
    <row r="98" ht="15.75" customHeight="1">
      <c r="A98" s="8"/>
      <c r="B98" s="67"/>
      <c r="C98" s="8"/>
      <c r="D98" s="8"/>
      <c r="E98" s="8"/>
      <c r="F98" s="8"/>
      <c r="G98" s="8"/>
      <c r="H98" s="68"/>
      <c r="I98" s="68"/>
      <c r="J98" s="7"/>
      <c r="K98" s="7"/>
    </row>
    <row r="99" ht="15.75" customHeight="1">
      <c r="A99" s="8"/>
      <c r="B99" s="67"/>
      <c r="C99" s="8"/>
      <c r="D99" s="8"/>
      <c r="E99" s="8"/>
      <c r="F99" s="8"/>
      <c r="G99" s="8"/>
      <c r="H99" s="68"/>
      <c r="I99" s="68"/>
      <c r="J99" s="7"/>
      <c r="K99" s="7"/>
    </row>
    <row r="100" ht="15.75" customHeight="1">
      <c r="A100" s="8"/>
      <c r="B100" s="67"/>
      <c r="C100" s="8"/>
      <c r="D100" s="8"/>
      <c r="E100" s="8"/>
      <c r="F100" s="8"/>
      <c r="G100" s="8"/>
      <c r="H100" s="68"/>
      <c r="I100" s="68"/>
      <c r="J100" s="7"/>
      <c r="K100" s="7"/>
    </row>
    <row r="101" ht="15.75" customHeight="1">
      <c r="A101" s="8"/>
      <c r="B101" s="67"/>
      <c r="C101" s="8"/>
      <c r="D101" s="8"/>
      <c r="E101" s="8"/>
      <c r="F101" s="8"/>
      <c r="G101" s="8"/>
      <c r="H101" s="68"/>
      <c r="I101" s="68"/>
      <c r="J101" s="7"/>
      <c r="K101" s="7"/>
    </row>
    <row r="102" ht="15.75" customHeight="1">
      <c r="A102" s="8"/>
      <c r="B102" s="67"/>
      <c r="C102" s="8"/>
      <c r="D102" s="8"/>
      <c r="E102" s="8"/>
      <c r="F102" s="8"/>
      <c r="G102" s="8"/>
      <c r="H102" s="68"/>
      <c r="I102" s="68"/>
      <c r="J102" s="7"/>
      <c r="K102" s="7"/>
    </row>
    <row r="103" ht="15.75" customHeight="1">
      <c r="A103" s="8"/>
      <c r="B103" s="67"/>
      <c r="C103" s="8"/>
      <c r="D103" s="8"/>
      <c r="E103" s="8"/>
      <c r="F103" s="8"/>
      <c r="G103" s="8"/>
      <c r="H103" s="68"/>
      <c r="I103" s="68"/>
      <c r="J103" s="7"/>
      <c r="K103" s="7"/>
    </row>
    <row r="104" ht="15.75" customHeight="1">
      <c r="A104" s="8"/>
      <c r="B104" s="67"/>
      <c r="C104" s="8"/>
      <c r="D104" s="8"/>
      <c r="E104" s="8"/>
      <c r="F104" s="8"/>
      <c r="G104" s="8"/>
      <c r="H104" s="68"/>
      <c r="I104" s="68"/>
      <c r="J104" s="7"/>
      <c r="K104" s="7"/>
    </row>
    <row r="105" ht="15.75" customHeight="1">
      <c r="A105" s="8"/>
      <c r="B105" s="67"/>
      <c r="C105" s="8"/>
      <c r="D105" s="8"/>
      <c r="E105" s="8"/>
      <c r="F105" s="8"/>
      <c r="G105" s="8"/>
      <c r="H105" s="68"/>
      <c r="I105" s="68"/>
      <c r="J105" s="7"/>
      <c r="K105" s="7"/>
    </row>
    <row r="106" ht="15.75" customHeight="1">
      <c r="A106" s="8"/>
      <c r="B106" s="67"/>
      <c r="C106" s="8"/>
      <c r="D106" s="8"/>
      <c r="E106" s="8"/>
      <c r="F106" s="8"/>
      <c r="G106" s="8"/>
      <c r="H106" s="68"/>
      <c r="I106" s="68"/>
      <c r="J106" s="7"/>
      <c r="K106" s="7"/>
    </row>
    <row r="107" ht="15.75" customHeight="1">
      <c r="A107" s="8"/>
      <c r="B107" s="67"/>
      <c r="C107" s="8"/>
      <c r="D107" s="8"/>
      <c r="E107" s="8"/>
      <c r="F107" s="8"/>
      <c r="G107" s="8"/>
      <c r="H107" s="68"/>
      <c r="I107" s="68"/>
      <c r="J107" s="7"/>
      <c r="K107" s="7"/>
    </row>
    <row r="108" ht="15.75" customHeight="1">
      <c r="A108" s="8"/>
      <c r="B108" s="67"/>
      <c r="C108" s="8"/>
      <c r="D108" s="8"/>
      <c r="E108" s="8"/>
      <c r="F108" s="8"/>
      <c r="G108" s="8"/>
      <c r="H108" s="68"/>
      <c r="I108" s="68"/>
      <c r="J108" s="7"/>
      <c r="K108" s="7"/>
    </row>
    <row r="109" ht="15.75" customHeight="1">
      <c r="A109" s="8"/>
      <c r="B109" s="67"/>
      <c r="C109" s="8"/>
      <c r="D109" s="8"/>
      <c r="E109" s="8"/>
      <c r="F109" s="8"/>
      <c r="G109" s="8"/>
      <c r="H109" s="68"/>
      <c r="I109" s="68"/>
      <c r="J109" s="7"/>
      <c r="K109" s="7"/>
    </row>
    <row r="110" ht="15.75" customHeight="1">
      <c r="A110" s="8"/>
      <c r="B110" s="67"/>
      <c r="C110" s="8"/>
      <c r="D110" s="8"/>
      <c r="E110" s="8"/>
      <c r="F110" s="8"/>
      <c r="G110" s="8"/>
      <c r="H110" s="68"/>
      <c r="I110" s="68"/>
      <c r="J110" s="7"/>
      <c r="K110" s="7"/>
    </row>
    <row r="111" ht="15.75" customHeight="1">
      <c r="A111" s="8"/>
      <c r="B111" s="67"/>
      <c r="C111" s="8"/>
      <c r="D111" s="8"/>
      <c r="E111" s="8"/>
      <c r="F111" s="8"/>
      <c r="G111" s="8"/>
      <c r="H111" s="68"/>
      <c r="I111" s="68"/>
      <c r="J111" s="7"/>
      <c r="K111" s="7"/>
    </row>
    <row r="112" ht="15.75" customHeight="1">
      <c r="A112" s="8"/>
      <c r="B112" s="67"/>
      <c r="C112" s="8"/>
      <c r="D112" s="8"/>
      <c r="E112" s="8"/>
      <c r="F112" s="8"/>
      <c r="G112" s="8"/>
      <c r="H112" s="68"/>
      <c r="I112" s="68"/>
      <c r="J112" s="7"/>
      <c r="K112" s="7"/>
    </row>
    <row r="113" ht="15.75" customHeight="1">
      <c r="A113" s="8"/>
      <c r="B113" s="67"/>
      <c r="C113" s="8"/>
      <c r="D113" s="8"/>
      <c r="E113" s="8"/>
      <c r="F113" s="8"/>
      <c r="G113" s="8"/>
      <c r="H113" s="68"/>
      <c r="I113" s="68"/>
      <c r="J113" s="7"/>
      <c r="K113" s="7"/>
    </row>
    <row r="114" ht="15.75" customHeight="1">
      <c r="A114" s="8"/>
      <c r="B114" s="67"/>
      <c r="C114" s="8"/>
      <c r="D114" s="8"/>
      <c r="E114" s="8"/>
      <c r="F114" s="8"/>
      <c r="G114" s="8"/>
      <c r="H114" s="68"/>
      <c r="I114" s="68"/>
      <c r="J114" s="7"/>
      <c r="K114" s="7"/>
    </row>
    <row r="115" ht="15.75" customHeight="1">
      <c r="A115" s="8"/>
      <c r="B115" s="67"/>
      <c r="C115" s="8"/>
      <c r="D115" s="8"/>
      <c r="E115" s="8"/>
      <c r="F115" s="8"/>
      <c r="G115" s="8"/>
      <c r="H115" s="68"/>
      <c r="I115" s="68"/>
      <c r="J115" s="7"/>
      <c r="K115" s="7"/>
    </row>
    <row r="116" ht="15.75" customHeight="1">
      <c r="A116" s="8"/>
      <c r="B116" s="67"/>
      <c r="C116" s="8"/>
      <c r="D116" s="8"/>
      <c r="E116" s="8"/>
      <c r="F116" s="8"/>
      <c r="G116" s="8"/>
      <c r="H116" s="68"/>
      <c r="I116" s="68"/>
      <c r="J116" s="7"/>
      <c r="K116" s="7"/>
    </row>
    <row r="117" ht="15.75" customHeight="1">
      <c r="A117" s="8"/>
      <c r="B117" s="67"/>
      <c r="C117" s="8"/>
      <c r="D117" s="8"/>
      <c r="E117" s="8"/>
      <c r="F117" s="8"/>
      <c r="G117" s="8"/>
      <c r="H117" s="68"/>
      <c r="I117" s="68"/>
      <c r="J117" s="7"/>
      <c r="K117" s="7"/>
    </row>
    <row r="118" ht="15.75" customHeight="1">
      <c r="A118" s="8"/>
      <c r="B118" s="67"/>
      <c r="C118" s="8"/>
      <c r="D118" s="8"/>
      <c r="E118" s="8"/>
      <c r="F118" s="8"/>
      <c r="G118" s="8"/>
      <c r="H118" s="68"/>
      <c r="I118" s="68"/>
      <c r="J118" s="7"/>
      <c r="K118" s="7"/>
    </row>
    <row r="119" ht="15.75" customHeight="1">
      <c r="A119" s="8"/>
      <c r="B119" s="67"/>
      <c r="C119" s="8"/>
      <c r="D119" s="8"/>
      <c r="E119" s="8"/>
      <c r="F119" s="8"/>
      <c r="G119" s="8"/>
      <c r="H119" s="68"/>
      <c r="I119" s="68"/>
      <c r="J119" s="7"/>
      <c r="K119" s="7"/>
    </row>
    <row r="120" ht="15.75" customHeight="1">
      <c r="A120" s="8"/>
      <c r="B120" s="67"/>
      <c r="C120" s="8"/>
      <c r="D120" s="8"/>
      <c r="E120" s="8"/>
      <c r="F120" s="8"/>
      <c r="G120" s="8"/>
      <c r="H120" s="68"/>
      <c r="I120" s="68"/>
      <c r="J120" s="7"/>
      <c r="K120" s="7"/>
    </row>
    <row r="121" ht="15.75" customHeight="1">
      <c r="A121" s="8"/>
      <c r="B121" s="67"/>
      <c r="C121" s="8"/>
      <c r="D121" s="8"/>
      <c r="E121" s="8"/>
      <c r="F121" s="8"/>
      <c r="G121" s="8"/>
      <c r="H121" s="68"/>
      <c r="I121" s="68"/>
      <c r="J121" s="7"/>
      <c r="K121" s="7"/>
    </row>
    <row r="122" ht="15.75" customHeight="1">
      <c r="A122" s="8"/>
      <c r="B122" s="67"/>
      <c r="C122" s="8"/>
      <c r="D122" s="8"/>
      <c r="E122" s="8"/>
      <c r="F122" s="8"/>
      <c r="G122" s="8"/>
      <c r="H122" s="68"/>
      <c r="I122" s="68"/>
      <c r="J122" s="7"/>
      <c r="K122" s="7"/>
    </row>
    <row r="123" ht="15.75" customHeight="1">
      <c r="A123" s="8"/>
      <c r="B123" s="67"/>
      <c r="C123" s="8"/>
      <c r="D123" s="8"/>
      <c r="E123" s="8"/>
      <c r="F123" s="8"/>
      <c r="G123" s="8"/>
      <c r="H123" s="68"/>
      <c r="I123" s="68"/>
      <c r="J123" s="7"/>
      <c r="K123" s="7"/>
    </row>
    <row r="124" ht="15.75" customHeight="1">
      <c r="A124" s="8"/>
      <c r="B124" s="67"/>
      <c r="C124" s="8"/>
      <c r="D124" s="8"/>
      <c r="E124" s="8"/>
      <c r="F124" s="8"/>
      <c r="G124" s="8"/>
      <c r="H124" s="68"/>
      <c r="I124" s="68"/>
      <c r="J124" s="7"/>
      <c r="K124" s="7"/>
    </row>
    <row r="125" ht="15.75" customHeight="1">
      <c r="A125" s="8"/>
      <c r="B125" s="67"/>
      <c r="C125" s="8"/>
      <c r="D125" s="8"/>
      <c r="E125" s="8"/>
      <c r="F125" s="8"/>
      <c r="G125" s="8"/>
      <c r="H125" s="68"/>
      <c r="I125" s="68"/>
      <c r="J125" s="7"/>
      <c r="K125" s="7"/>
    </row>
    <row r="126" ht="15.75" customHeight="1">
      <c r="A126" s="8"/>
      <c r="B126" s="67"/>
      <c r="C126" s="8"/>
      <c r="D126" s="8"/>
      <c r="E126" s="8"/>
      <c r="F126" s="8"/>
      <c r="G126" s="8"/>
      <c r="H126" s="68"/>
      <c r="I126" s="68"/>
      <c r="J126" s="7"/>
      <c r="K126" s="7"/>
    </row>
    <row r="127" ht="15.75" customHeight="1">
      <c r="A127" s="8"/>
      <c r="B127" s="67"/>
      <c r="C127" s="8"/>
      <c r="D127" s="8"/>
      <c r="E127" s="8"/>
      <c r="F127" s="8"/>
      <c r="G127" s="8"/>
      <c r="H127" s="68"/>
      <c r="I127" s="68"/>
      <c r="J127" s="7"/>
      <c r="K127" s="7"/>
    </row>
    <row r="128" ht="15.75" customHeight="1">
      <c r="A128" s="8"/>
      <c r="B128" s="67"/>
      <c r="C128" s="8"/>
      <c r="D128" s="8"/>
      <c r="E128" s="8"/>
      <c r="F128" s="8"/>
      <c r="G128" s="8"/>
      <c r="H128" s="68"/>
      <c r="I128" s="68"/>
      <c r="J128" s="7"/>
      <c r="K128" s="7"/>
    </row>
    <row r="129" ht="15.75" customHeight="1">
      <c r="A129" s="8"/>
      <c r="B129" s="67"/>
      <c r="C129" s="8"/>
      <c r="D129" s="8"/>
      <c r="E129" s="8"/>
      <c r="F129" s="8"/>
      <c r="G129" s="8"/>
      <c r="H129" s="68"/>
      <c r="I129" s="68"/>
      <c r="J129" s="7"/>
      <c r="K129" s="7"/>
    </row>
    <row r="130" ht="15.75" customHeight="1">
      <c r="A130" s="8"/>
      <c r="B130" s="67"/>
      <c r="C130" s="8"/>
      <c r="D130" s="8"/>
      <c r="E130" s="8"/>
      <c r="F130" s="8"/>
      <c r="G130" s="8"/>
      <c r="H130" s="68"/>
      <c r="I130" s="68"/>
      <c r="J130" s="7"/>
      <c r="K130" s="7"/>
    </row>
    <row r="131" ht="15.75" customHeight="1">
      <c r="A131" s="8"/>
      <c r="B131" s="67"/>
      <c r="C131" s="8"/>
      <c r="D131" s="8"/>
      <c r="E131" s="8"/>
      <c r="F131" s="8"/>
      <c r="G131" s="8"/>
      <c r="H131" s="68"/>
      <c r="I131" s="68"/>
      <c r="J131" s="7"/>
      <c r="K131" s="7"/>
    </row>
    <row r="132" ht="15.75" customHeight="1">
      <c r="A132" s="8"/>
      <c r="B132" s="67"/>
      <c r="C132" s="8"/>
      <c r="D132" s="8"/>
      <c r="E132" s="8"/>
      <c r="F132" s="8"/>
      <c r="G132" s="8"/>
      <c r="H132" s="68"/>
      <c r="I132" s="68"/>
      <c r="J132" s="7"/>
      <c r="K132" s="7"/>
    </row>
    <row r="133" ht="15.75" customHeight="1">
      <c r="A133" s="8"/>
      <c r="B133" s="67"/>
      <c r="C133" s="8"/>
      <c r="D133" s="8"/>
      <c r="E133" s="8"/>
      <c r="F133" s="8"/>
      <c r="G133" s="8"/>
      <c r="H133" s="68"/>
      <c r="I133" s="68"/>
      <c r="J133" s="7"/>
      <c r="K133" s="7"/>
    </row>
    <row r="134" ht="15.75" customHeight="1">
      <c r="A134" s="8"/>
      <c r="B134" s="67"/>
      <c r="C134" s="8"/>
      <c r="D134" s="8"/>
      <c r="E134" s="8"/>
      <c r="F134" s="8"/>
      <c r="G134" s="8"/>
      <c r="H134" s="68"/>
      <c r="I134" s="68"/>
      <c r="J134" s="7"/>
      <c r="K134" s="7"/>
    </row>
    <row r="135" ht="15.75" customHeight="1">
      <c r="A135" s="8"/>
      <c r="B135" s="67"/>
      <c r="C135" s="8"/>
      <c r="D135" s="8"/>
      <c r="E135" s="8"/>
      <c r="F135" s="8"/>
      <c r="G135" s="8"/>
      <c r="H135" s="68"/>
      <c r="I135" s="68"/>
      <c r="J135" s="7"/>
      <c r="K135" s="7"/>
    </row>
    <row r="136" ht="15.75" customHeight="1">
      <c r="A136" s="8"/>
      <c r="B136" s="67"/>
      <c r="C136" s="8"/>
      <c r="D136" s="8"/>
      <c r="E136" s="8"/>
      <c r="F136" s="8"/>
      <c r="G136" s="8"/>
      <c r="H136" s="68"/>
      <c r="I136" s="68"/>
      <c r="J136" s="7"/>
      <c r="K136" s="7"/>
    </row>
    <row r="137" ht="15.75" customHeight="1">
      <c r="A137" s="8"/>
      <c r="B137" s="67"/>
      <c r="C137" s="8"/>
      <c r="D137" s="8"/>
      <c r="E137" s="8"/>
      <c r="F137" s="8"/>
      <c r="G137" s="8"/>
      <c r="H137" s="68"/>
      <c r="I137" s="68"/>
      <c r="J137" s="7"/>
      <c r="K137" s="7"/>
    </row>
    <row r="138" ht="15.75" customHeight="1">
      <c r="A138" s="8"/>
      <c r="B138" s="67"/>
      <c r="C138" s="8"/>
      <c r="D138" s="8"/>
      <c r="E138" s="8"/>
      <c r="F138" s="8"/>
      <c r="G138" s="8"/>
      <c r="H138" s="68"/>
      <c r="I138" s="68"/>
      <c r="J138" s="7"/>
      <c r="K138" s="7"/>
    </row>
    <row r="139" ht="15.75" customHeight="1">
      <c r="A139" s="8"/>
      <c r="B139" s="67"/>
      <c r="C139" s="8"/>
      <c r="D139" s="8"/>
      <c r="E139" s="8"/>
      <c r="F139" s="8"/>
      <c r="G139" s="8"/>
      <c r="H139" s="68"/>
      <c r="I139" s="68"/>
      <c r="J139" s="7"/>
      <c r="K139" s="7"/>
    </row>
    <row r="140" ht="15.75" customHeight="1">
      <c r="A140" s="8"/>
      <c r="B140" s="67"/>
      <c r="C140" s="8"/>
      <c r="D140" s="8"/>
      <c r="E140" s="8"/>
      <c r="F140" s="8"/>
      <c r="G140" s="8"/>
      <c r="H140" s="68"/>
      <c r="I140" s="68"/>
      <c r="J140" s="7"/>
      <c r="K140" s="7"/>
    </row>
    <row r="141" ht="15.75" customHeight="1">
      <c r="A141" s="8"/>
      <c r="B141" s="67"/>
      <c r="C141" s="8"/>
      <c r="D141" s="8"/>
      <c r="E141" s="8"/>
      <c r="F141" s="8"/>
      <c r="G141" s="8"/>
      <c r="H141" s="68"/>
      <c r="I141" s="68"/>
      <c r="J141" s="7"/>
      <c r="K141" s="7"/>
    </row>
    <row r="142" ht="15.75" customHeight="1">
      <c r="A142" s="8"/>
      <c r="B142" s="67"/>
      <c r="C142" s="8"/>
      <c r="D142" s="8"/>
      <c r="E142" s="8"/>
      <c r="F142" s="8"/>
      <c r="G142" s="8"/>
      <c r="H142" s="68"/>
      <c r="I142" s="68"/>
      <c r="J142" s="7"/>
      <c r="K142" s="7"/>
    </row>
    <row r="143" ht="15.75" customHeight="1">
      <c r="A143" s="8"/>
      <c r="B143" s="67"/>
      <c r="C143" s="8"/>
      <c r="D143" s="8"/>
      <c r="E143" s="8"/>
      <c r="F143" s="8"/>
      <c r="G143" s="8"/>
      <c r="H143" s="68"/>
      <c r="I143" s="68"/>
      <c r="J143" s="7"/>
      <c r="K143" s="7"/>
    </row>
    <row r="144" ht="15.75" customHeight="1">
      <c r="A144" s="8"/>
      <c r="B144" s="67"/>
      <c r="C144" s="8"/>
      <c r="D144" s="8"/>
      <c r="E144" s="8"/>
      <c r="F144" s="8"/>
      <c r="G144" s="8"/>
      <c r="H144" s="68"/>
      <c r="I144" s="68"/>
      <c r="J144" s="7"/>
      <c r="K144" s="7"/>
    </row>
    <row r="145" ht="15.75" customHeight="1">
      <c r="A145" s="8"/>
      <c r="B145" s="67"/>
      <c r="C145" s="8"/>
      <c r="D145" s="8"/>
      <c r="E145" s="8"/>
      <c r="F145" s="8"/>
      <c r="G145" s="8"/>
      <c r="H145" s="68"/>
      <c r="I145" s="68"/>
      <c r="J145" s="7"/>
      <c r="K145" s="7"/>
    </row>
    <row r="146" ht="15.75" customHeight="1">
      <c r="A146" s="8"/>
      <c r="B146" s="67"/>
      <c r="C146" s="8"/>
      <c r="D146" s="8"/>
      <c r="E146" s="8"/>
      <c r="F146" s="8"/>
      <c r="G146" s="8"/>
      <c r="H146" s="68"/>
      <c r="I146" s="68"/>
      <c r="J146" s="7"/>
      <c r="K146" s="7"/>
    </row>
    <row r="147" ht="15.75" customHeight="1">
      <c r="A147" s="8"/>
      <c r="B147" s="67"/>
      <c r="C147" s="8"/>
      <c r="D147" s="8"/>
      <c r="E147" s="8"/>
      <c r="F147" s="8"/>
      <c r="G147" s="8"/>
      <c r="H147" s="68"/>
      <c r="I147" s="68"/>
      <c r="J147" s="7"/>
      <c r="K147" s="7"/>
    </row>
    <row r="148" ht="15.75" customHeight="1">
      <c r="A148" s="8"/>
      <c r="B148" s="67"/>
      <c r="C148" s="8"/>
      <c r="D148" s="8"/>
      <c r="E148" s="8"/>
      <c r="F148" s="8"/>
      <c r="G148" s="8"/>
      <c r="H148" s="68"/>
      <c r="I148" s="68"/>
      <c r="J148" s="7"/>
      <c r="K148" s="7"/>
    </row>
    <row r="149" ht="15.75" customHeight="1">
      <c r="A149" s="8"/>
      <c r="B149" s="67"/>
      <c r="C149" s="8"/>
      <c r="D149" s="8"/>
      <c r="E149" s="8"/>
      <c r="F149" s="8"/>
      <c r="G149" s="8"/>
      <c r="H149" s="68"/>
      <c r="I149" s="68"/>
      <c r="J149" s="7"/>
      <c r="K149" s="7"/>
    </row>
    <row r="150" ht="15.75" customHeight="1">
      <c r="A150" s="8"/>
      <c r="B150" s="67"/>
      <c r="C150" s="8"/>
      <c r="D150" s="8"/>
      <c r="E150" s="8"/>
      <c r="F150" s="8"/>
      <c r="G150" s="8"/>
      <c r="H150" s="68"/>
      <c r="I150" s="68"/>
      <c r="J150" s="7"/>
      <c r="K150" s="7"/>
    </row>
    <row r="151" ht="15.75" customHeight="1">
      <c r="A151" s="8"/>
      <c r="B151" s="67"/>
      <c r="C151" s="8"/>
      <c r="D151" s="8"/>
      <c r="E151" s="8"/>
      <c r="F151" s="8"/>
      <c r="G151" s="8"/>
      <c r="H151" s="68"/>
      <c r="I151" s="68"/>
      <c r="J151" s="7"/>
      <c r="K151" s="7"/>
    </row>
    <row r="152" ht="15.75" customHeight="1">
      <c r="A152" s="8"/>
      <c r="B152" s="67"/>
      <c r="C152" s="8"/>
      <c r="D152" s="8"/>
      <c r="E152" s="8"/>
      <c r="F152" s="8"/>
      <c r="G152" s="8"/>
      <c r="H152" s="68"/>
      <c r="I152" s="68"/>
      <c r="J152" s="7"/>
      <c r="K152" s="7"/>
    </row>
    <row r="153" ht="15.75" customHeight="1">
      <c r="A153" s="8"/>
      <c r="B153" s="67"/>
      <c r="C153" s="8"/>
      <c r="D153" s="8"/>
      <c r="E153" s="8"/>
      <c r="F153" s="8"/>
      <c r="G153" s="8"/>
      <c r="H153" s="68"/>
      <c r="I153" s="68"/>
      <c r="J153" s="7"/>
      <c r="K153" s="7"/>
    </row>
    <row r="154" ht="15.75" customHeight="1">
      <c r="A154" s="8"/>
      <c r="B154" s="67"/>
      <c r="C154" s="8"/>
      <c r="D154" s="8"/>
      <c r="E154" s="8"/>
      <c r="F154" s="8"/>
      <c r="G154" s="8"/>
      <c r="H154" s="68"/>
      <c r="I154" s="68"/>
      <c r="J154" s="7"/>
      <c r="K154" s="7"/>
    </row>
    <row r="155" ht="15.75" customHeight="1">
      <c r="A155" s="8"/>
      <c r="B155" s="67"/>
      <c r="C155" s="8"/>
      <c r="D155" s="8"/>
      <c r="E155" s="8"/>
      <c r="F155" s="8"/>
      <c r="G155" s="8"/>
      <c r="H155" s="68"/>
      <c r="I155" s="68"/>
      <c r="J155" s="7"/>
      <c r="K155" s="7"/>
    </row>
    <row r="156" ht="15.75" customHeight="1">
      <c r="A156" s="8"/>
      <c r="B156" s="67"/>
      <c r="C156" s="8"/>
      <c r="D156" s="8"/>
      <c r="E156" s="8"/>
      <c r="F156" s="8"/>
      <c r="G156" s="8"/>
      <c r="H156" s="68"/>
      <c r="I156" s="68"/>
      <c r="J156" s="7"/>
      <c r="K156" s="7"/>
    </row>
    <row r="157" ht="15.75" customHeight="1">
      <c r="A157" s="8"/>
      <c r="B157" s="67"/>
      <c r="C157" s="8"/>
      <c r="D157" s="8"/>
      <c r="E157" s="8"/>
      <c r="F157" s="8"/>
      <c r="G157" s="8"/>
      <c r="H157" s="68"/>
      <c r="I157" s="68"/>
      <c r="J157" s="7"/>
      <c r="K157" s="7"/>
    </row>
    <row r="158" ht="15.75" customHeight="1">
      <c r="A158" s="8"/>
      <c r="B158" s="67"/>
      <c r="C158" s="8"/>
      <c r="D158" s="8"/>
      <c r="E158" s="8"/>
      <c r="F158" s="8"/>
      <c r="G158" s="8"/>
      <c r="H158" s="68"/>
      <c r="I158" s="68"/>
      <c r="J158" s="7"/>
      <c r="K158" s="7"/>
    </row>
    <row r="159" ht="15.75" customHeight="1">
      <c r="A159" s="8"/>
      <c r="B159" s="67"/>
      <c r="C159" s="8"/>
      <c r="D159" s="8"/>
      <c r="E159" s="8"/>
      <c r="F159" s="8"/>
      <c r="G159" s="8"/>
      <c r="H159" s="68"/>
      <c r="I159" s="68"/>
      <c r="J159" s="7"/>
      <c r="K159" s="7"/>
    </row>
    <row r="160" ht="15.75" customHeight="1">
      <c r="A160" s="8"/>
      <c r="B160" s="67"/>
      <c r="C160" s="8"/>
      <c r="D160" s="8"/>
      <c r="E160" s="8"/>
      <c r="F160" s="8"/>
      <c r="G160" s="8"/>
      <c r="H160" s="68"/>
      <c r="I160" s="68"/>
      <c r="J160" s="7"/>
      <c r="K160" s="7"/>
    </row>
    <row r="161" ht="15.75" customHeight="1">
      <c r="A161" s="8"/>
      <c r="B161" s="67"/>
      <c r="C161" s="8"/>
      <c r="D161" s="8"/>
      <c r="E161" s="8"/>
      <c r="F161" s="8"/>
      <c r="G161" s="8"/>
      <c r="H161" s="68"/>
      <c r="I161" s="68"/>
      <c r="J161" s="7"/>
      <c r="K161" s="7"/>
    </row>
    <row r="162" ht="15.75" customHeight="1">
      <c r="A162" s="8"/>
      <c r="B162" s="67"/>
      <c r="C162" s="8"/>
      <c r="D162" s="8"/>
      <c r="E162" s="8"/>
      <c r="F162" s="8"/>
      <c r="G162" s="8"/>
      <c r="H162" s="68"/>
      <c r="I162" s="68"/>
      <c r="J162" s="7"/>
      <c r="K162" s="7"/>
    </row>
    <row r="163" ht="15.75" customHeight="1">
      <c r="A163" s="8"/>
      <c r="B163" s="67"/>
      <c r="C163" s="8"/>
      <c r="D163" s="8"/>
      <c r="E163" s="8"/>
      <c r="F163" s="8"/>
      <c r="G163" s="8"/>
      <c r="H163" s="68"/>
      <c r="I163" s="68"/>
      <c r="J163" s="7"/>
      <c r="K163" s="7"/>
    </row>
    <row r="164" ht="15.75" customHeight="1">
      <c r="A164" s="8"/>
      <c r="B164" s="67"/>
      <c r="C164" s="8"/>
      <c r="D164" s="8"/>
      <c r="E164" s="8"/>
      <c r="F164" s="8"/>
      <c r="G164" s="8"/>
      <c r="H164" s="68"/>
      <c r="I164" s="68"/>
      <c r="J164" s="7"/>
      <c r="K164" s="7"/>
    </row>
    <row r="165" ht="15.75" customHeight="1">
      <c r="A165" s="8"/>
      <c r="B165" s="67"/>
      <c r="C165" s="8"/>
      <c r="D165" s="8"/>
      <c r="E165" s="8"/>
      <c r="F165" s="8"/>
      <c r="G165" s="8"/>
      <c r="H165" s="68"/>
      <c r="I165" s="68"/>
      <c r="J165" s="7"/>
      <c r="K165" s="7"/>
    </row>
    <row r="166" ht="15.75" customHeight="1">
      <c r="A166" s="8"/>
      <c r="B166" s="67"/>
      <c r="C166" s="8"/>
      <c r="D166" s="8"/>
      <c r="E166" s="8"/>
      <c r="F166" s="8"/>
      <c r="G166" s="8"/>
      <c r="H166" s="68"/>
      <c r="I166" s="68"/>
      <c r="J166" s="7"/>
      <c r="K166" s="7"/>
    </row>
    <row r="167" ht="15.75" customHeight="1">
      <c r="A167" s="8"/>
      <c r="B167" s="67"/>
      <c r="C167" s="8"/>
      <c r="D167" s="8"/>
      <c r="E167" s="8"/>
      <c r="F167" s="8"/>
      <c r="G167" s="8"/>
      <c r="H167" s="68"/>
      <c r="I167" s="68"/>
      <c r="J167" s="7"/>
      <c r="K167" s="7"/>
    </row>
    <row r="168" ht="15.75" customHeight="1">
      <c r="A168" s="8"/>
      <c r="B168" s="67"/>
      <c r="C168" s="8"/>
      <c r="D168" s="8"/>
      <c r="E168" s="8"/>
      <c r="F168" s="8"/>
      <c r="G168" s="8"/>
      <c r="H168" s="68"/>
      <c r="I168" s="68"/>
      <c r="J168" s="7"/>
      <c r="K168" s="7"/>
    </row>
    <row r="169" ht="15.75" customHeight="1">
      <c r="A169" s="8"/>
      <c r="B169" s="67"/>
      <c r="C169" s="8"/>
      <c r="D169" s="8"/>
      <c r="E169" s="8"/>
      <c r="F169" s="8"/>
      <c r="G169" s="8"/>
      <c r="H169" s="68"/>
      <c r="I169" s="68"/>
      <c r="J169" s="7"/>
      <c r="K169" s="7"/>
    </row>
    <row r="170" ht="15.75" customHeight="1">
      <c r="A170" s="8"/>
      <c r="B170" s="67"/>
      <c r="C170" s="8"/>
      <c r="D170" s="8"/>
      <c r="E170" s="8"/>
      <c r="F170" s="8"/>
      <c r="G170" s="8"/>
      <c r="H170" s="68"/>
      <c r="I170" s="68"/>
      <c r="J170" s="7"/>
      <c r="K170" s="7"/>
    </row>
    <row r="171" ht="15.75" customHeight="1">
      <c r="A171" s="8"/>
      <c r="B171" s="67"/>
      <c r="C171" s="8"/>
      <c r="D171" s="8"/>
      <c r="E171" s="8"/>
      <c r="F171" s="8"/>
      <c r="G171" s="8"/>
      <c r="H171" s="68"/>
      <c r="I171" s="68"/>
      <c r="J171" s="7"/>
      <c r="K171" s="7"/>
    </row>
    <row r="172" ht="15.75" customHeight="1">
      <c r="A172" s="8"/>
      <c r="B172" s="67"/>
      <c r="C172" s="8"/>
      <c r="D172" s="8"/>
      <c r="E172" s="8"/>
      <c r="F172" s="8"/>
      <c r="G172" s="8"/>
      <c r="H172" s="68"/>
      <c r="I172" s="68"/>
      <c r="J172" s="7"/>
      <c r="K172" s="7"/>
    </row>
    <row r="173" ht="15.75" customHeight="1">
      <c r="A173" s="8"/>
      <c r="B173" s="67"/>
      <c r="C173" s="8"/>
      <c r="D173" s="8"/>
      <c r="E173" s="8"/>
      <c r="F173" s="8"/>
      <c r="G173" s="8"/>
      <c r="H173" s="68"/>
      <c r="I173" s="68"/>
      <c r="J173" s="7"/>
      <c r="K173" s="7"/>
    </row>
    <row r="174" ht="15.75" customHeight="1">
      <c r="A174" s="8"/>
      <c r="B174" s="67"/>
      <c r="C174" s="8"/>
      <c r="D174" s="8"/>
      <c r="E174" s="8"/>
      <c r="F174" s="8"/>
      <c r="G174" s="8"/>
      <c r="H174" s="68"/>
      <c r="I174" s="68"/>
      <c r="J174" s="7"/>
      <c r="K174" s="7"/>
    </row>
    <row r="175" ht="15.75" customHeight="1">
      <c r="A175" s="8"/>
      <c r="B175" s="67"/>
      <c r="C175" s="8"/>
      <c r="D175" s="8"/>
      <c r="E175" s="8"/>
      <c r="F175" s="8"/>
      <c r="G175" s="8"/>
      <c r="H175" s="68"/>
      <c r="I175" s="68"/>
      <c r="J175" s="7"/>
      <c r="K175" s="7"/>
    </row>
    <row r="176" ht="15.75" customHeight="1">
      <c r="A176" s="8"/>
      <c r="B176" s="67"/>
      <c r="C176" s="8"/>
      <c r="D176" s="8"/>
      <c r="E176" s="8"/>
      <c r="F176" s="8"/>
      <c r="G176" s="8"/>
      <c r="H176" s="68"/>
      <c r="I176" s="68"/>
      <c r="J176" s="7"/>
      <c r="K176" s="7"/>
    </row>
    <row r="177" ht="15.75" customHeight="1">
      <c r="A177" s="8"/>
      <c r="B177" s="67"/>
      <c r="C177" s="8"/>
      <c r="D177" s="8"/>
      <c r="E177" s="8"/>
      <c r="F177" s="8"/>
      <c r="G177" s="8"/>
      <c r="H177" s="68"/>
      <c r="I177" s="68"/>
      <c r="J177" s="7"/>
      <c r="K177" s="7"/>
    </row>
    <row r="178" ht="15.75" customHeight="1">
      <c r="A178" s="8"/>
      <c r="B178" s="67"/>
      <c r="C178" s="8"/>
      <c r="D178" s="8"/>
      <c r="E178" s="8"/>
      <c r="F178" s="8"/>
      <c r="G178" s="8"/>
      <c r="H178" s="68"/>
      <c r="I178" s="68"/>
      <c r="J178" s="7"/>
      <c r="K178" s="7"/>
    </row>
    <row r="179" ht="15.75" customHeight="1">
      <c r="A179" s="8"/>
      <c r="B179" s="67"/>
      <c r="C179" s="8"/>
      <c r="D179" s="8"/>
      <c r="E179" s="8"/>
      <c r="F179" s="8"/>
      <c r="G179" s="8"/>
      <c r="H179" s="68"/>
      <c r="I179" s="68"/>
      <c r="J179" s="7"/>
      <c r="K179" s="7"/>
    </row>
    <row r="180" ht="15.75" customHeight="1">
      <c r="A180" s="8"/>
      <c r="B180" s="67"/>
      <c r="C180" s="8"/>
      <c r="D180" s="8"/>
      <c r="E180" s="8"/>
      <c r="F180" s="8"/>
      <c r="G180" s="8"/>
      <c r="H180" s="68"/>
      <c r="I180" s="68"/>
      <c r="J180" s="7"/>
      <c r="K180" s="7"/>
    </row>
    <row r="181" ht="15.75" customHeight="1">
      <c r="A181" s="8"/>
      <c r="B181" s="67"/>
      <c r="C181" s="8"/>
      <c r="D181" s="8"/>
      <c r="E181" s="8"/>
      <c r="F181" s="8"/>
      <c r="G181" s="8"/>
      <c r="H181" s="68"/>
      <c r="I181" s="68"/>
      <c r="J181" s="7"/>
      <c r="K181" s="7"/>
    </row>
    <row r="182" ht="15.75" customHeight="1">
      <c r="A182" s="8"/>
      <c r="B182" s="67"/>
      <c r="C182" s="8"/>
      <c r="D182" s="8"/>
      <c r="E182" s="8"/>
      <c r="F182" s="8"/>
      <c r="G182" s="8"/>
      <c r="H182" s="68"/>
      <c r="I182" s="68"/>
      <c r="J182" s="7"/>
      <c r="K182" s="7"/>
    </row>
    <row r="183" ht="15.75" customHeight="1">
      <c r="A183" s="8"/>
      <c r="B183" s="67"/>
      <c r="C183" s="8"/>
      <c r="D183" s="8"/>
      <c r="E183" s="8"/>
      <c r="F183" s="8"/>
      <c r="G183" s="8"/>
      <c r="H183" s="68"/>
      <c r="I183" s="68"/>
      <c r="J183" s="7"/>
      <c r="K183" s="7"/>
    </row>
    <row r="184" ht="15.75" customHeight="1">
      <c r="A184" s="8"/>
      <c r="B184" s="67"/>
      <c r="C184" s="8"/>
      <c r="D184" s="8"/>
      <c r="E184" s="8"/>
      <c r="F184" s="8"/>
      <c r="G184" s="8"/>
      <c r="H184" s="68"/>
      <c r="I184" s="68"/>
      <c r="J184" s="7"/>
      <c r="K184" s="7"/>
    </row>
    <row r="185" ht="15.75" customHeight="1">
      <c r="A185" s="8"/>
      <c r="B185" s="67"/>
      <c r="C185" s="8"/>
      <c r="D185" s="8"/>
      <c r="E185" s="8"/>
      <c r="F185" s="8"/>
      <c r="G185" s="8"/>
      <c r="H185" s="68"/>
      <c r="I185" s="68"/>
      <c r="J185" s="7"/>
      <c r="K185" s="7"/>
    </row>
    <row r="186" ht="15.75" customHeight="1">
      <c r="A186" s="8"/>
      <c r="B186" s="67"/>
      <c r="C186" s="8"/>
      <c r="D186" s="8"/>
      <c r="E186" s="8"/>
      <c r="F186" s="8"/>
      <c r="G186" s="8"/>
      <c r="H186" s="68"/>
      <c r="I186" s="68"/>
      <c r="J186" s="7"/>
      <c r="K186" s="7"/>
    </row>
    <row r="187" ht="15.75" customHeight="1">
      <c r="A187" s="8"/>
      <c r="B187" s="67"/>
      <c r="C187" s="8"/>
      <c r="D187" s="8"/>
      <c r="E187" s="8"/>
      <c r="F187" s="8"/>
      <c r="G187" s="8"/>
      <c r="H187" s="68"/>
      <c r="I187" s="68"/>
      <c r="J187" s="7"/>
      <c r="K187" s="7"/>
    </row>
    <row r="188" ht="15.75" customHeight="1">
      <c r="A188" s="8"/>
      <c r="B188" s="67"/>
      <c r="C188" s="8"/>
      <c r="D188" s="8"/>
      <c r="E188" s="8"/>
      <c r="F188" s="8"/>
      <c r="G188" s="8"/>
      <c r="H188" s="68"/>
      <c r="I188" s="68"/>
      <c r="J188" s="7"/>
      <c r="K188" s="7"/>
    </row>
    <row r="189" ht="15.75" customHeight="1">
      <c r="A189" s="8"/>
      <c r="B189" s="67"/>
      <c r="C189" s="8"/>
      <c r="D189" s="8"/>
      <c r="E189" s="8"/>
      <c r="F189" s="8"/>
      <c r="G189" s="8"/>
      <c r="H189" s="68"/>
      <c r="I189" s="68"/>
      <c r="J189" s="7"/>
      <c r="K189" s="7"/>
    </row>
    <row r="190" ht="15.75" customHeight="1">
      <c r="A190" s="8"/>
      <c r="B190" s="67"/>
      <c r="C190" s="8"/>
      <c r="D190" s="8"/>
      <c r="E190" s="8"/>
      <c r="F190" s="8"/>
      <c r="G190" s="8"/>
      <c r="H190" s="68"/>
      <c r="I190" s="68"/>
      <c r="J190" s="7"/>
      <c r="K190" s="7"/>
    </row>
    <row r="191" ht="15.75" customHeight="1">
      <c r="A191" s="8"/>
      <c r="B191" s="67"/>
      <c r="C191" s="8"/>
      <c r="D191" s="8"/>
      <c r="E191" s="8"/>
      <c r="F191" s="8"/>
      <c r="G191" s="8"/>
      <c r="H191" s="68"/>
      <c r="I191" s="68"/>
      <c r="J191" s="7"/>
      <c r="K191" s="7"/>
    </row>
    <row r="192" ht="15.75" customHeight="1">
      <c r="A192" s="8"/>
      <c r="B192" s="67"/>
      <c r="C192" s="8"/>
      <c r="D192" s="8"/>
      <c r="E192" s="8"/>
      <c r="F192" s="8"/>
      <c r="G192" s="8"/>
      <c r="H192" s="68"/>
      <c r="I192" s="68"/>
      <c r="J192" s="7"/>
      <c r="K192" s="7"/>
    </row>
    <row r="193" ht="15.75" customHeight="1">
      <c r="A193" s="8"/>
      <c r="B193" s="67"/>
      <c r="C193" s="8"/>
      <c r="D193" s="8"/>
      <c r="E193" s="8"/>
      <c r="F193" s="8"/>
      <c r="G193" s="8"/>
      <c r="H193" s="68"/>
      <c r="I193" s="68"/>
      <c r="J193" s="7"/>
      <c r="K193" s="7"/>
    </row>
    <row r="194" ht="15.75" customHeight="1">
      <c r="A194" s="8"/>
      <c r="B194" s="67"/>
      <c r="C194" s="8"/>
      <c r="D194" s="8"/>
      <c r="E194" s="8"/>
      <c r="F194" s="8"/>
      <c r="G194" s="8"/>
      <c r="H194" s="68"/>
      <c r="I194" s="68"/>
      <c r="J194" s="7"/>
      <c r="K194" s="7"/>
    </row>
    <row r="195" ht="15.75" customHeight="1">
      <c r="A195" s="8"/>
      <c r="B195" s="67"/>
      <c r="C195" s="8"/>
      <c r="D195" s="8"/>
      <c r="E195" s="8"/>
      <c r="F195" s="8"/>
      <c r="G195" s="8"/>
      <c r="H195" s="68"/>
      <c r="I195" s="68"/>
      <c r="J195" s="7"/>
      <c r="K195" s="7"/>
    </row>
    <row r="196" ht="15.75" customHeight="1">
      <c r="A196" s="8"/>
      <c r="B196" s="67"/>
      <c r="C196" s="8"/>
      <c r="D196" s="8"/>
      <c r="E196" s="8"/>
      <c r="F196" s="8"/>
      <c r="G196" s="8"/>
      <c r="H196" s="68"/>
      <c r="I196" s="68"/>
      <c r="J196" s="7"/>
      <c r="K196" s="7"/>
    </row>
    <row r="197" ht="15.75" customHeight="1">
      <c r="A197" s="8"/>
      <c r="B197" s="67"/>
      <c r="C197" s="8"/>
      <c r="D197" s="8"/>
      <c r="E197" s="8"/>
      <c r="F197" s="8"/>
      <c r="G197" s="8"/>
      <c r="H197" s="68"/>
      <c r="I197" s="68"/>
      <c r="J197" s="7"/>
      <c r="K197" s="7"/>
    </row>
    <row r="198" ht="15.75" customHeight="1">
      <c r="A198" s="8"/>
      <c r="B198" s="67"/>
      <c r="C198" s="8"/>
      <c r="D198" s="8"/>
      <c r="E198" s="8"/>
      <c r="F198" s="8"/>
      <c r="G198" s="8"/>
      <c r="H198" s="68"/>
      <c r="I198" s="68"/>
      <c r="J198" s="7"/>
      <c r="K198" s="7"/>
    </row>
    <row r="199" ht="15.75" customHeight="1">
      <c r="A199" s="8"/>
      <c r="B199" s="67"/>
      <c r="C199" s="8"/>
      <c r="D199" s="8"/>
      <c r="E199" s="8"/>
      <c r="F199" s="8"/>
      <c r="G199" s="8"/>
      <c r="H199" s="68"/>
      <c r="I199" s="68"/>
      <c r="J199" s="7"/>
      <c r="K199" s="7"/>
    </row>
    <row r="200" ht="15.75" customHeight="1">
      <c r="A200" s="8"/>
      <c r="B200" s="67"/>
      <c r="C200" s="8"/>
      <c r="D200" s="8"/>
      <c r="E200" s="8"/>
      <c r="F200" s="8"/>
      <c r="G200" s="8"/>
      <c r="H200" s="68"/>
      <c r="I200" s="68"/>
      <c r="J200" s="7"/>
      <c r="K200" s="7"/>
    </row>
    <row r="201" ht="15.75" customHeight="1">
      <c r="A201" s="8"/>
      <c r="B201" s="67"/>
      <c r="C201" s="8"/>
      <c r="D201" s="8"/>
      <c r="E201" s="8"/>
      <c r="F201" s="8"/>
      <c r="G201" s="8"/>
      <c r="H201" s="68"/>
      <c r="I201" s="68"/>
      <c r="J201" s="7"/>
      <c r="K201" s="7"/>
    </row>
    <row r="202" ht="15.75" customHeight="1">
      <c r="A202" s="8"/>
      <c r="B202" s="67"/>
      <c r="C202" s="8"/>
      <c r="D202" s="8"/>
      <c r="E202" s="8"/>
      <c r="F202" s="8"/>
      <c r="G202" s="8"/>
      <c r="H202" s="68"/>
      <c r="I202" s="68"/>
      <c r="J202" s="7"/>
      <c r="K202" s="7"/>
    </row>
    <row r="203" ht="15.75" customHeight="1">
      <c r="A203" s="8"/>
      <c r="B203" s="67"/>
      <c r="C203" s="8"/>
      <c r="D203" s="8"/>
      <c r="E203" s="8"/>
      <c r="F203" s="8"/>
      <c r="G203" s="8"/>
      <c r="H203" s="68"/>
      <c r="I203" s="68"/>
      <c r="J203" s="7"/>
      <c r="K203" s="7"/>
    </row>
    <row r="204" ht="15.75" customHeight="1">
      <c r="A204" s="8"/>
      <c r="B204" s="67"/>
      <c r="C204" s="8"/>
      <c r="D204" s="8"/>
      <c r="E204" s="8"/>
      <c r="F204" s="8"/>
      <c r="G204" s="8"/>
      <c r="H204" s="68"/>
      <c r="I204" s="68"/>
      <c r="J204" s="7"/>
      <c r="K204" s="7"/>
    </row>
    <row r="205" ht="15.75" customHeight="1">
      <c r="A205" s="8"/>
      <c r="B205" s="67"/>
      <c r="C205" s="8"/>
      <c r="D205" s="8"/>
      <c r="E205" s="8"/>
      <c r="F205" s="8"/>
      <c r="G205" s="8"/>
      <c r="H205" s="68"/>
      <c r="I205" s="68"/>
      <c r="J205" s="7"/>
      <c r="K205" s="7"/>
    </row>
    <row r="206" ht="15.75" customHeight="1">
      <c r="A206" s="8"/>
      <c r="B206" s="67"/>
      <c r="C206" s="8"/>
      <c r="D206" s="8"/>
      <c r="E206" s="8"/>
      <c r="F206" s="8"/>
      <c r="G206" s="8"/>
      <c r="H206" s="68"/>
      <c r="I206" s="68"/>
      <c r="J206" s="7"/>
      <c r="K206" s="7"/>
    </row>
    <row r="207" ht="15.75" customHeight="1">
      <c r="A207" s="8"/>
      <c r="B207" s="67"/>
      <c r="C207" s="8"/>
      <c r="D207" s="8"/>
      <c r="E207" s="8"/>
      <c r="F207" s="8"/>
      <c r="G207" s="8"/>
      <c r="H207" s="68"/>
      <c r="I207" s="68"/>
      <c r="J207" s="7"/>
      <c r="K207" s="7"/>
    </row>
    <row r="208" ht="15.75" customHeight="1">
      <c r="A208" s="8"/>
      <c r="B208" s="67"/>
      <c r="C208" s="8"/>
      <c r="D208" s="8"/>
      <c r="E208" s="8"/>
      <c r="F208" s="8"/>
      <c r="G208" s="8"/>
      <c r="H208" s="68"/>
      <c r="I208" s="68"/>
      <c r="J208" s="7"/>
      <c r="K208" s="7"/>
    </row>
    <row r="209" ht="15.75" customHeight="1">
      <c r="A209" s="8"/>
      <c r="B209" s="67"/>
      <c r="C209" s="8"/>
      <c r="D209" s="8"/>
      <c r="E209" s="8"/>
      <c r="F209" s="8"/>
      <c r="G209" s="8"/>
      <c r="H209" s="68"/>
      <c r="I209" s="68"/>
      <c r="J209" s="7"/>
      <c r="K209" s="7"/>
    </row>
    <row r="210" ht="15.75" customHeight="1">
      <c r="A210" s="8"/>
      <c r="B210" s="67"/>
      <c r="C210" s="8"/>
      <c r="D210" s="8"/>
      <c r="E210" s="8"/>
      <c r="F210" s="8"/>
      <c r="G210" s="8"/>
      <c r="H210" s="68"/>
      <c r="I210" s="68"/>
      <c r="J210" s="7"/>
      <c r="K210" s="7"/>
    </row>
    <row r="211" ht="15.75" customHeight="1">
      <c r="A211" s="8"/>
      <c r="B211" s="67"/>
      <c r="C211" s="8"/>
      <c r="D211" s="8"/>
      <c r="E211" s="8"/>
      <c r="F211" s="8"/>
      <c r="G211" s="8"/>
      <c r="H211" s="68"/>
      <c r="I211" s="68"/>
      <c r="J211" s="7"/>
      <c r="K211" s="7"/>
    </row>
    <row r="212" ht="15.75" customHeight="1">
      <c r="A212" s="8"/>
      <c r="B212" s="67"/>
      <c r="C212" s="8"/>
      <c r="D212" s="8"/>
      <c r="E212" s="8"/>
      <c r="F212" s="8"/>
      <c r="G212" s="8"/>
      <c r="H212" s="68"/>
      <c r="I212" s="68"/>
      <c r="J212" s="7"/>
      <c r="K212" s="7"/>
    </row>
    <row r="213" ht="15.75" customHeight="1">
      <c r="A213" s="8"/>
      <c r="B213" s="67"/>
      <c r="C213" s="8"/>
      <c r="D213" s="8"/>
      <c r="E213" s="8"/>
      <c r="F213" s="8"/>
      <c r="G213" s="8"/>
      <c r="H213" s="68"/>
      <c r="I213" s="68"/>
      <c r="J213" s="7"/>
      <c r="K213" s="7"/>
    </row>
    <row r="214" ht="15.75" customHeight="1">
      <c r="A214" s="8"/>
      <c r="B214" s="67"/>
      <c r="C214" s="8"/>
      <c r="D214" s="8"/>
      <c r="E214" s="8"/>
      <c r="F214" s="8"/>
      <c r="G214" s="8"/>
      <c r="H214" s="68"/>
      <c r="I214" s="68"/>
      <c r="J214" s="7"/>
      <c r="K214" s="7"/>
    </row>
    <row r="215" ht="15.75" customHeight="1">
      <c r="A215" s="8"/>
      <c r="B215" s="67"/>
      <c r="C215" s="8"/>
      <c r="D215" s="8"/>
      <c r="E215" s="8"/>
      <c r="F215" s="8"/>
      <c r="G215" s="8"/>
      <c r="H215" s="68"/>
      <c r="I215" s="68"/>
      <c r="J215" s="7"/>
      <c r="K215" s="7"/>
    </row>
    <row r="216" ht="15.75" customHeight="1">
      <c r="B216" s="69"/>
    </row>
    <row r="217" ht="15.75" customHeight="1">
      <c r="B217" s="69"/>
    </row>
    <row r="218" ht="15.75" customHeight="1">
      <c r="B218" s="69"/>
    </row>
    <row r="219" ht="15.75" customHeight="1">
      <c r="B219" s="69"/>
    </row>
    <row r="220" ht="15.75" customHeight="1">
      <c r="B220" s="6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I8"/>
    <mergeCell ref="J1:K1"/>
    <mergeCell ref="A9:E9"/>
    <mergeCell ref="F9:G9"/>
    <mergeCell ref="A10:C10"/>
    <mergeCell ref="F10:I10"/>
    <mergeCell ref="A12:A15"/>
    <mergeCell ref="B12:B15"/>
  </mergeCells>
  <conditionalFormatting sqref="A12:I12 A13:A15 A16:D16 A17:I98 C13:D15 E13:I16">
    <cfRule type="expression" dxfId="9" priority="1">
      <formula>$E:$E=TRUE</formula>
    </cfRule>
  </conditionalFormatting>
  <conditionalFormatting sqref="A12:I12 A13:A15 A16:D16 A17:I98 C13:D15 E13:I16">
    <cfRule type="expression" dxfId="10" priority="2">
      <formula>$F:$F=TRUE</formula>
    </cfRule>
  </conditionalFormatting>
  <hyperlinks>
    <hyperlink r:id="rId1" ref="A10"/>
  </hyperlinks>
  <printOptions/>
  <pageMargins bottom="0.0" footer="0.0" header="0.0" left="0.0" right="0.0" top="0.0"/>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77E3E"/>
    <outlinePr summaryBelow="0" summaryRight="0"/>
    <pageSetUpPr/>
  </sheetPr>
  <sheetViews>
    <sheetView workbookViewId="0"/>
  </sheetViews>
  <sheetFormatPr customHeight="1" defaultColWidth="12.63" defaultRowHeight="15.0"/>
  <cols>
    <col customWidth="1" min="1" max="1" width="7.0"/>
    <col customWidth="1" min="2" max="2" width="54.13"/>
    <col customWidth="1" min="3" max="3" width="59.0"/>
    <col customWidth="1" min="4" max="4" width="9.63"/>
    <col customWidth="1" min="5" max="5" width="8.0"/>
    <col customWidth="1" min="6" max="6" width="7.63"/>
    <col customWidth="1" min="7" max="7" width="18.88"/>
    <col customWidth="1" min="8" max="8" width="52.88"/>
    <col customWidth="1" min="9" max="9" width="50.63"/>
    <col customWidth="1" hidden="1" min="10" max="10" width="17.75"/>
    <col customWidth="1" hidden="1" min="11" max="11" width="18.25"/>
  </cols>
  <sheetData>
    <row r="1" ht="31.5" hidden="1" customHeight="1">
      <c r="A1" s="70" t="s">
        <v>21</v>
      </c>
      <c r="B1" s="28"/>
      <c r="C1" s="28"/>
      <c r="D1" s="28"/>
      <c r="E1" s="28"/>
      <c r="F1" s="28"/>
      <c r="G1" s="28"/>
      <c r="H1" s="28"/>
      <c r="I1" s="29"/>
      <c r="J1" s="70" t="s">
        <v>22</v>
      </c>
      <c r="K1" s="29"/>
    </row>
    <row r="2" ht="31.5" hidden="1" customHeight="1">
      <c r="A2" s="30"/>
      <c r="I2" s="31"/>
      <c r="J2" s="71" t="s">
        <v>9</v>
      </c>
      <c r="K2" s="72" t="str">
        <f>IF(K4=0,"NO",IF(K4=K6,"YES",IF(K4&lt;K6,"IN PROGRESS",IF(K3&gt;0,"IN PROGRESS"))))</f>
        <v>NO</v>
      </c>
    </row>
    <row r="3" ht="31.5" hidden="1" customHeight="1">
      <c r="A3" s="30"/>
      <c r="I3" s="31"/>
      <c r="J3" s="71" t="s">
        <v>10</v>
      </c>
      <c r="K3" s="73">
        <f>COUNTIF(F12:F998,TRUE)</f>
        <v>0</v>
      </c>
    </row>
    <row r="4" ht="31.5" hidden="1" customHeight="1">
      <c r="A4" s="30"/>
      <c r="I4" s="31"/>
      <c r="J4" s="71" t="s">
        <v>13</v>
      </c>
      <c r="K4" s="73">
        <f>COUNTIF(E12:E998,TRUE)</f>
        <v>0</v>
      </c>
    </row>
    <row r="5" ht="31.5" hidden="1" customHeight="1">
      <c r="A5" s="30"/>
      <c r="I5" s="31"/>
      <c r="J5" s="71" t="s">
        <v>11</v>
      </c>
      <c r="K5" s="73" t="str">
        <f>CONCATENATE(K4," of ",K6)</f>
        <v>0 of 8</v>
      </c>
    </row>
    <row r="6" ht="31.5" hidden="1" customHeight="1">
      <c r="A6" s="30"/>
      <c r="I6" s="31"/>
      <c r="J6" s="71" t="s">
        <v>14</v>
      </c>
      <c r="K6" s="73">
        <f>COUNTA(E12:E995)</f>
        <v>8</v>
      </c>
    </row>
    <row r="7" ht="31.5" hidden="1" customHeight="1">
      <c r="A7" s="30"/>
      <c r="I7" s="31"/>
      <c r="J7" s="71" t="s">
        <v>23</v>
      </c>
      <c r="K7" s="73">
        <f>COUNTIF(D12:D998,TRUE)</f>
        <v>8</v>
      </c>
    </row>
    <row r="8" ht="31.5" hidden="1" customHeight="1">
      <c r="A8" s="36"/>
      <c r="B8" s="37"/>
      <c r="C8" s="37"/>
      <c r="D8" s="37"/>
      <c r="E8" s="37"/>
      <c r="F8" s="37"/>
      <c r="G8" s="37"/>
      <c r="H8" s="37"/>
      <c r="I8" s="38"/>
      <c r="J8" s="74" t="s">
        <v>8</v>
      </c>
      <c r="K8" s="75" t="str">
        <f>IF(K7=K6,"Ready for UAT",IF(K7=0,"Not Ready for UAT",IF(K7&lt;K6,"Partially Ready for UAT")))</f>
        <v>Ready for UAT</v>
      </c>
    </row>
    <row r="9" ht="31.5" customHeight="1">
      <c r="A9" s="41" t="s">
        <v>44</v>
      </c>
      <c r="B9" s="2"/>
      <c r="C9" s="2"/>
      <c r="D9" s="2"/>
      <c r="E9" s="3"/>
      <c r="F9" s="42"/>
      <c r="G9" s="3"/>
      <c r="H9" s="43"/>
      <c r="I9" s="43"/>
      <c r="J9" s="76"/>
      <c r="K9" s="76"/>
    </row>
    <row r="10" ht="23.25" customHeight="1">
      <c r="A10" s="77" t="s">
        <v>45</v>
      </c>
      <c r="D10" s="77"/>
      <c r="E10" s="77" t="b">
        <f>IF(K4=K6,TRUE,FALSE)</f>
        <v>0</v>
      </c>
      <c r="F10" s="78" t="s">
        <v>26</v>
      </c>
      <c r="J10" s="76"/>
      <c r="K10" s="76"/>
    </row>
    <row r="11" ht="15.75" customHeight="1">
      <c r="A11" s="47" t="s">
        <v>27</v>
      </c>
      <c r="B11" s="48" t="s">
        <v>46</v>
      </c>
      <c r="C11" s="47" t="s">
        <v>47</v>
      </c>
      <c r="D11" s="47" t="s">
        <v>30</v>
      </c>
      <c r="E11" s="47" t="s">
        <v>31</v>
      </c>
      <c r="F11" s="47" t="s">
        <v>32</v>
      </c>
      <c r="G11" s="47" t="s">
        <v>33</v>
      </c>
      <c r="H11" s="47" t="s">
        <v>34</v>
      </c>
      <c r="I11" s="47" t="s">
        <v>35</v>
      </c>
      <c r="J11" s="8"/>
      <c r="K11" s="8"/>
    </row>
    <row r="12" ht="15.75" customHeight="1">
      <c r="A12" s="79"/>
      <c r="B12" s="80" t="s">
        <v>48</v>
      </c>
      <c r="C12" s="81" t="s">
        <v>49</v>
      </c>
      <c r="D12" s="82" t="b">
        <v>1</v>
      </c>
      <c r="E12" s="82" t="b">
        <v>0</v>
      </c>
      <c r="F12" s="82" t="b">
        <v>0</v>
      </c>
      <c r="G12" s="83"/>
      <c r="H12" s="84"/>
      <c r="I12" s="84"/>
      <c r="J12" s="85"/>
      <c r="K12" s="85"/>
      <c r="L12" s="86"/>
      <c r="M12" s="86"/>
      <c r="N12" s="86"/>
      <c r="O12" s="86"/>
      <c r="P12" s="86"/>
      <c r="Q12" s="86"/>
      <c r="R12" s="86"/>
      <c r="S12" s="86"/>
      <c r="T12" s="86"/>
      <c r="U12" s="86"/>
      <c r="V12" s="86"/>
      <c r="W12" s="86"/>
      <c r="X12" s="86"/>
      <c r="Y12" s="86"/>
      <c r="Z12" s="86"/>
    </row>
    <row r="13" ht="15.75" customHeight="1">
      <c r="A13" s="87"/>
      <c r="B13" s="88" t="s">
        <v>50</v>
      </c>
      <c r="C13" s="89" t="s">
        <v>49</v>
      </c>
      <c r="D13" s="90" t="b">
        <v>1</v>
      </c>
      <c r="E13" s="82" t="b">
        <v>0</v>
      </c>
      <c r="F13" s="90" t="b">
        <v>0</v>
      </c>
      <c r="G13" s="91"/>
      <c r="H13" s="92"/>
      <c r="I13" s="92"/>
      <c r="J13" s="93"/>
      <c r="K13" s="93"/>
      <c r="L13" s="86"/>
      <c r="M13" s="86"/>
      <c r="N13" s="86"/>
      <c r="O13" s="86"/>
      <c r="P13" s="86"/>
      <c r="Q13" s="86"/>
      <c r="R13" s="86"/>
      <c r="S13" s="86"/>
      <c r="T13" s="86"/>
      <c r="U13" s="86"/>
      <c r="V13" s="86"/>
      <c r="W13" s="86"/>
      <c r="X13" s="86"/>
      <c r="Y13" s="86"/>
      <c r="Z13" s="86"/>
    </row>
    <row r="14" ht="40.5" customHeight="1">
      <c r="A14" s="87"/>
      <c r="B14" s="80" t="s">
        <v>51</v>
      </c>
      <c r="C14" s="81" t="s">
        <v>52</v>
      </c>
      <c r="D14" s="82" t="b">
        <v>1</v>
      </c>
      <c r="E14" s="82" t="b">
        <v>0</v>
      </c>
      <c r="F14" s="82" t="b">
        <v>0</v>
      </c>
      <c r="G14" s="83"/>
      <c r="H14" s="94"/>
      <c r="I14" s="94" t="s">
        <v>53</v>
      </c>
      <c r="J14" s="85"/>
      <c r="K14" s="85"/>
      <c r="L14" s="86"/>
      <c r="M14" s="86"/>
      <c r="N14" s="86"/>
      <c r="O14" s="86"/>
      <c r="P14" s="86"/>
      <c r="Q14" s="86"/>
      <c r="R14" s="86"/>
      <c r="S14" s="86"/>
      <c r="T14" s="86"/>
      <c r="U14" s="86"/>
      <c r="V14" s="86"/>
      <c r="W14" s="86"/>
      <c r="X14" s="86"/>
      <c r="Y14" s="86"/>
      <c r="Z14" s="86"/>
    </row>
    <row r="15" ht="15.75" customHeight="1">
      <c r="A15" s="87"/>
      <c r="B15" s="88" t="s">
        <v>54</v>
      </c>
      <c r="C15" s="89" t="s">
        <v>55</v>
      </c>
      <c r="D15" s="90" t="b">
        <v>1</v>
      </c>
      <c r="E15" s="82" t="b">
        <v>0</v>
      </c>
      <c r="F15" s="90" t="b">
        <v>0</v>
      </c>
      <c r="G15" s="91"/>
      <c r="H15" s="95"/>
      <c r="I15" s="95" t="s">
        <v>56</v>
      </c>
      <c r="J15" s="93"/>
      <c r="K15" s="93"/>
      <c r="L15" s="86"/>
      <c r="M15" s="86"/>
      <c r="N15" s="86"/>
      <c r="O15" s="86"/>
      <c r="P15" s="86"/>
      <c r="Q15" s="86"/>
      <c r="R15" s="86"/>
      <c r="S15" s="86"/>
      <c r="T15" s="86"/>
      <c r="U15" s="86"/>
      <c r="V15" s="86"/>
      <c r="W15" s="86"/>
      <c r="X15" s="86"/>
      <c r="Y15" s="86"/>
      <c r="Z15" s="86"/>
    </row>
    <row r="16" ht="15.75" customHeight="1">
      <c r="A16" s="87"/>
      <c r="B16" s="80" t="s">
        <v>57</v>
      </c>
      <c r="C16" s="81" t="s">
        <v>58</v>
      </c>
      <c r="D16" s="82" t="b">
        <v>1</v>
      </c>
      <c r="E16" s="82" t="b">
        <v>0</v>
      </c>
      <c r="F16" s="82" t="b">
        <v>0</v>
      </c>
      <c r="G16" s="83"/>
      <c r="H16" s="94"/>
      <c r="I16" s="94" t="s">
        <v>59</v>
      </c>
      <c r="J16" s="96"/>
      <c r="K16" s="96"/>
      <c r="L16" s="86"/>
      <c r="M16" s="86"/>
      <c r="N16" s="86"/>
      <c r="O16" s="86"/>
      <c r="P16" s="86"/>
      <c r="Q16" s="86"/>
      <c r="R16" s="86"/>
      <c r="S16" s="86"/>
      <c r="T16" s="86"/>
      <c r="U16" s="86"/>
      <c r="V16" s="86"/>
      <c r="W16" s="86"/>
      <c r="X16" s="86"/>
      <c r="Y16" s="86"/>
      <c r="Z16" s="86"/>
    </row>
    <row r="17" ht="15.75" customHeight="1">
      <c r="A17" s="87"/>
      <c r="B17" s="80" t="s">
        <v>60</v>
      </c>
      <c r="C17" s="81" t="s">
        <v>61</v>
      </c>
      <c r="D17" s="82" t="b">
        <v>1</v>
      </c>
      <c r="E17" s="82" t="b">
        <v>0</v>
      </c>
      <c r="F17" s="82" t="b">
        <v>0</v>
      </c>
      <c r="G17" s="83"/>
      <c r="H17" s="94"/>
      <c r="I17" s="94" t="s">
        <v>62</v>
      </c>
      <c r="J17" s="96"/>
      <c r="K17" s="96"/>
      <c r="L17" s="86"/>
      <c r="M17" s="86"/>
      <c r="N17" s="86"/>
      <c r="O17" s="86"/>
      <c r="P17" s="86"/>
      <c r="Q17" s="86"/>
      <c r="R17" s="86"/>
      <c r="S17" s="86"/>
      <c r="T17" s="86"/>
      <c r="U17" s="86"/>
      <c r="V17" s="86"/>
      <c r="W17" s="86"/>
      <c r="X17" s="86"/>
      <c r="Y17" s="86"/>
      <c r="Z17" s="86"/>
    </row>
    <row r="18" ht="15.75" customHeight="1">
      <c r="A18" s="97"/>
      <c r="B18" s="88" t="s">
        <v>63</v>
      </c>
      <c r="C18" s="89" t="s">
        <v>64</v>
      </c>
      <c r="D18" s="90" t="b">
        <v>1</v>
      </c>
      <c r="E18" s="82" t="b">
        <v>0</v>
      </c>
      <c r="F18" s="98" t="b">
        <v>0</v>
      </c>
      <c r="G18" s="91"/>
      <c r="H18" s="95"/>
      <c r="I18" s="95" t="s">
        <v>65</v>
      </c>
      <c r="J18" s="99"/>
      <c r="K18" s="99"/>
      <c r="L18" s="86"/>
      <c r="M18" s="86"/>
      <c r="N18" s="86"/>
      <c r="O18" s="86"/>
      <c r="P18" s="86"/>
      <c r="Q18" s="86"/>
      <c r="R18" s="86"/>
      <c r="S18" s="86"/>
      <c r="T18" s="86"/>
      <c r="U18" s="86"/>
      <c r="V18" s="86"/>
      <c r="W18" s="86"/>
      <c r="X18" s="86"/>
      <c r="Y18" s="86"/>
      <c r="Z18" s="86"/>
    </row>
    <row r="19" ht="15.75" customHeight="1">
      <c r="A19" s="100"/>
      <c r="B19" s="80" t="s">
        <v>66</v>
      </c>
      <c r="C19" s="81" t="s">
        <v>67</v>
      </c>
      <c r="D19" s="82" t="b">
        <v>1</v>
      </c>
      <c r="E19" s="82" t="b">
        <v>0</v>
      </c>
      <c r="F19" s="101" t="b">
        <v>0</v>
      </c>
      <c r="G19" s="83"/>
      <c r="H19" s="94"/>
      <c r="I19" s="94" t="s">
        <v>67</v>
      </c>
      <c r="J19" s="96"/>
      <c r="K19" s="96"/>
      <c r="L19" s="86"/>
      <c r="M19" s="86"/>
      <c r="N19" s="86"/>
      <c r="O19" s="86"/>
      <c r="P19" s="86"/>
      <c r="Q19" s="86"/>
      <c r="R19" s="86"/>
      <c r="S19" s="86"/>
      <c r="T19" s="86"/>
      <c r="U19" s="86"/>
      <c r="V19" s="86"/>
      <c r="W19" s="86"/>
      <c r="X19" s="86"/>
      <c r="Y19" s="86"/>
      <c r="Z19" s="86"/>
    </row>
    <row r="20" ht="15.75" customHeight="1">
      <c r="B20" s="69"/>
      <c r="C20" s="102"/>
      <c r="J20" s="76"/>
      <c r="K20" s="76"/>
    </row>
    <row r="21" ht="15.75" customHeight="1">
      <c r="B21" s="69"/>
      <c r="C21" s="102"/>
      <c r="J21" s="76"/>
      <c r="K21" s="76"/>
    </row>
    <row r="22" ht="15.75" customHeight="1">
      <c r="B22" s="69"/>
      <c r="C22" s="102"/>
      <c r="J22" s="76"/>
      <c r="K22" s="76"/>
    </row>
    <row r="23" ht="15.75" customHeight="1">
      <c r="B23" s="69"/>
      <c r="C23" s="102"/>
      <c r="J23" s="76"/>
      <c r="K23" s="76"/>
    </row>
    <row r="24" ht="15.75" customHeight="1">
      <c r="B24" s="69"/>
      <c r="C24" s="102"/>
      <c r="J24" s="76"/>
      <c r="K24" s="76"/>
    </row>
    <row r="25" ht="15.75" customHeight="1">
      <c r="B25" s="69"/>
      <c r="C25" s="102"/>
      <c r="J25" s="76"/>
      <c r="K25" s="76"/>
    </row>
    <row r="26" ht="15.75" customHeight="1">
      <c r="B26" s="69"/>
      <c r="C26" s="102"/>
      <c r="J26" s="76"/>
      <c r="K26" s="76"/>
    </row>
    <row r="27" ht="15.75" customHeight="1">
      <c r="B27" s="69"/>
      <c r="C27" s="102"/>
      <c r="J27" s="76"/>
      <c r="K27" s="76"/>
    </row>
    <row r="28" ht="15.75" customHeight="1">
      <c r="B28" s="69"/>
      <c r="C28" s="102"/>
      <c r="J28" s="76"/>
      <c r="K28" s="76"/>
    </row>
    <row r="29" ht="15.75" customHeight="1">
      <c r="B29" s="69"/>
      <c r="C29" s="102"/>
      <c r="J29" s="76"/>
      <c r="K29" s="76"/>
    </row>
    <row r="30" ht="15.75" customHeight="1">
      <c r="B30" s="69"/>
      <c r="C30" s="102"/>
      <c r="J30" s="76"/>
      <c r="K30" s="76"/>
    </row>
    <row r="31" ht="15.75" customHeight="1">
      <c r="B31" s="69"/>
      <c r="C31" s="102"/>
      <c r="J31" s="76"/>
      <c r="K31" s="76"/>
    </row>
    <row r="32" ht="15.75" customHeight="1">
      <c r="B32" s="69"/>
      <c r="C32" s="102"/>
      <c r="J32" s="76"/>
      <c r="K32" s="76"/>
    </row>
    <row r="33" ht="15.75" customHeight="1">
      <c r="B33" s="69"/>
      <c r="C33" s="102"/>
      <c r="J33" s="76"/>
      <c r="K33" s="76"/>
    </row>
    <row r="34" ht="15.75" customHeight="1">
      <c r="B34" s="69"/>
      <c r="C34" s="102"/>
      <c r="J34" s="76"/>
      <c r="K34" s="76"/>
    </row>
    <row r="35" ht="15.75" customHeight="1">
      <c r="B35" s="69"/>
      <c r="C35" s="102"/>
      <c r="J35" s="76"/>
      <c r="K35" s="76"/>
    </row>
    <row r="36" ht="15.75" customHeight="1">
      <c r="B36" s="69"/>
      <c r="C36" s="102"/>
      <c r="J36" s="76"/>
      <c r="K36" s="76"/>
    </row>
    <row r="37" ht="15.75" customHeight="1">
      <c r="B37" s="69"/>
      <c r="C37" s="102"/>
      <c r="J37" s="76"/>
      <c r="K37" s="76"/>
    </row>
    <row r="38" ht="15.75" customHeight="1">
      <c r="B38" s="69"/>
      <c r="C38" s="102"/>
      <c r="J38" s="76"/>
      <c r="K38" s="76"/>
    </row>
    <row r="39" ht="15.75" customHeight="1">
      <c r="B39" s="69"/>
      <c r="C39" s="102"/>
      <c r="J39" s="76"/>
      <c r="K39" s="76"/>
    </row>
    <row r="40" ht="15.75" customHeight="1">
      <c r="B40" s="69"/>
      <c r="C40" s="102"/>
      <c r="J40" s="76"/>
      <c r="K40" s="76"/>
    </row>
    <row r="41" ht="15.75" customHeight="1">
      <c r="B41" s="69"/>
      <c r="C41" s="102"/>
      <c r="J41" s="76"/>
      <c r="K41" s="76"/>
    </row>
    <row r="42" ht="15.75" customHeight="1">
      <c r="B42" s="69"/>
      <c r="C42" s="102"/>
      <c r="J42" s="76"/>
      <c r="K42" s="76"/>
    </row>
    <row r="43" ht="15.75" customHeight="1">
      <c r="B43" s="69"/>
      <c r="C43" s="102"/>
      <c r="J43" s="76"/>
      <c r="K43" s="76"/>
    </row>
    <row r="44" ht="15.75" customHeight="1">
      <c r="B44" s="69"/>
      <c r="C44" s="102"/>
      <c r="J44" s="76"/>
      <c r="K44" s="76"/>
    </row>
    <row r="45" ht="15.75" customHeight="1">
      <c r="B45" s="69"/>
      <c r="C45" s="102"/>
      <c r="J45" s="76"/>
      <c r="K45" s="76"/>
    </row>
    <row r="46" ht="15.75" customHeight="1">
      <c r="B46" s="69"/>
      <c r="C46" s="102"/>
      <c r="J46" s="76"/>
      <c r="K46" s="76"/>
    </row>
    <row r="47" ht="15.75" customHeight="1">
      <c r="B47" s="69"/>
      <c r="C47" s="102"/>
      <c r="J47" s="76"/>
      <c r="K47" s="76"/>
    </row>
    <row r="48" ht="15.75" customHeight="1">
      <c r="B48" s="69"/>
      <c r="C48" s="102"/>
      <c r="J48" s="76"/>
      <c r="K48" s="76"/>
    </row>
    <row r="49" ht="15.75" customHeight="1">
      <c r="B49" s="69"/>
      <c r="C49" s="102"/>
      <c r="J49" s="76"/>
      <c r="K49" s="76"/>
    </row>
    <row r="50" ht="15.75" customHeight="1">
      <c r="B50" s="69"/>
      <c r="C50" s="102"/>
      <c r="J50" s="76"/>
      <c r="K50" s="76"/>
    </row>
    <row r="51" ht="15.75" customHeight="1">
      <c r="B51" s="69"/>
      <c r="C51" s="102"/>
      <c r="J51" s="76"/>
      <c r="K51" s="76"/>
    </row>
    <row r="52" ht="15.75" customHeight="1">
      <c r="B52" s="69"/>
      <c r="C52" s="102"/>
      <c r="J52" s="76"/>
      <c r="K52" s="76"/>
    </row>
    <row r="53" ht="15.75" customHeight="1">
      <c r="B53" s="69"/>
      <c r="C53" s="102"/>
      <c r="J53" s="76"/>
      <c r="K53" s="76"/>
    </row>
    <row r="54" ht="15.75" customHeight="1">
      <c r="B54" s="69"/>
      <c r="C54" s="102"/>
      <c r="J54" s="76"/>
      <c r="K54" s="76"/>
    </row>
    <row r="55" ht="15.75" customHeight="1">
      <c r="B55" s="69"/>
      <c r="C55" s="102"/>
      <c r="J55" s="76"/>
      <c r="K55" s="76"/>
    </row>
    <row r="56" ht="15.75" customHeight="1">
      <c r="B56" s="69"/>
      <c r="C56" s="102"/>
      <c r="J56" s="76"/>
      <c r="K56" s="76"/>
    </row>
    <row r="57" ht="15.75" customHeight="1">
      <c r="B57" s="69"/>
      <c r="C57" s="102"/>
      <c r="J57" s="76"/>
      <c r="K57" s="76"/>
    </row>
    <row r="58" ht="15.75" customHeight="1">
      <c r="B58" s="69"/>
      <c r="C58" s="102"/>
      <c r="J58" s="76"/>
      <c r="K58" s="76"/>
    </row>
    <row r="59" ht="15.75" customHeight="1">
      <c r="B59" s="69"/>
      <c r="C59" s="102"/>
      <c r="J59" s="76"/>
      <c r="K59" s="76"/>
    </row>
    <row r="60" ht="15.75" customHeight="1">
      <c r="B60" s="69"/>
      <c r="C60" s="102"/>
      <c r="J60" s="76"/>
      <c r="K60" s="76"/>
    </row>
    <row r="61" ht="15.75" customHeight="1">
      <c r="B61" s="69"/>
      <c r="C61" s="102"/>
      <c r="J61" s="76"/>
      <c r="K61" s="76"/>
    </row>
    <row r="62" ht="15.75" customHeight="1">
      <c r="B62" s="69"/>
      <c r="C62" s="102"/>
      <c r="J62" s="76"/>
      <c r="K62" s="76"/>
    </row>
    <row r="63" ht="15.75" customHeight="1">
      <c r="B63" s="69"/>
      <c r="C63" s="102"/>
      <c r="J63" s="76"/>
      <c r="K63" s="76"/>
    </row>
    <row r="64" ht="15.75" customHeight="1">
      <c r="B64" s="69"/>
      <c r="C64" s="102"/>
      <c r="J64" s="76"/>
      <c r="K64" s="76"/>
    </row>
    <row r="65" ht="15.75" customHeight="1">
      <c r="B65" s="69"/>
      <c r="C65" s="102"/>
      <c r="J65" s="76"/>
      <c r="K65" s="76"/>
    </row>
    <row r="66" ht="15.75" customHeight="1">
      <c r="B66" s="69"/>
      <c r="C66" s="102"/>
      <c r="J66" s="76"/>
      <c r="K66" s="76"/>
    </row>
    <row r="67" ht="15.75" customHeight="1">
      <c r="B67" s="69"/>
      <c r="C67" s="102"/>
      <c r="J67" s="76"/>
      <c r="K67" s="76"/>
    </row>
    <row r="68" ht="15.75" customHeight="1">
      <c r="B68" s="69"/>
      <c r="C68" s="102"/>
      <c r="J68" s="76"/>
      <c r="K68" s="76"/>
    </row>
    <row r="69" ht="15.75" customHeight="1">
      <c r="B69" s="69"/>
      <c r="C69" s="102"/>
      <c r="J69" s="76"/>
      <c r="K69" s="76"/>
    </row>
    <row r="70" ht="15.75" customHeight="1">
      <c r="B70" s="69"/>
      <c r="C70" s="102"/>
      <c r="J70" s="76"/>
      <c r="K70" s="76"/>
    </row>
    <row r="71" ht="15.75" customHeight="1">
      <c r="B71" s="69"/>
      <c r="C71" s="102"/>
      <c r="J71" s="76"/>
      <c r="K71" s="76"/>
    </row>
    <row r="72" ht="15.75" customHeight="1">
      <c r="B72" s="69"/>
      <c r="C72" s="102"/>
      <c r="J72" s="76"/>
      <c r="K72" s="76"/>
    </row>
    <row r="73" ht="15.75" customHeight="1">
      <c r="B73" s="69"/>
      <c r="C73" s="102"/>
      <c r="J73" s="76"/>
      <c r="K73" s="76"/>
    </row>
    <row r="74" ht="15.75" customHeight="1">
      <c r="B74" s="69"/>
      <c r="C74" s="102"/>
      <c r="J74" s="76"/>
      <c r="K74" s="76"/>
    </row>
    <row r="75" ht="15.75" customHeight="1">
      <c r="B75" s="69"/>
      <c r="C75" s="102"/>
      <c r="J75" s="76"/>
      <c r="K75" s="76"/>
    </row>
    <row r="76" ht="15.75" customHeight="1">
      <c r="B76" s="69"/>
      <c r="C76" s="102"/>
      <c r="J76" s="76"/>
      <c r="K76" s="76"/>
    </row>
    <row r="77" ht="15.75" customHeight="1">
      <c r="B77" s="69"/>
      <c r="C77" s="102"/>
      <c r="J77" s="76"/>
      <c r="K77" s="76"/>
    </row>
    <row r="78" ht="15.75" customHeight="1">
      <c r="B78" s="69"/>
      <c r="C78" s="102"/>
      <c r="J78" s="76"/>
      <c r="K78" s="76"/>
    </row>
    <row r="79" ht="15.75" customHeight="1">
      <c r="B79" s="69"/>
      <c r="C79" s="102"/>
      <c r="J79" s="76"/>
      <c r="K79" s="76"/>
    </row>
    <row r="80" ht="15.75" customHeight="1">
      <c r="B80" s="69"/>
      <c r="C80" s="102"/>
      <c r="J80" s="76"/>
      <c r="K80" s="76"/>
    </row>
    <row r="81" ht="15.75" customHeight="1">
      <c r="B81" s="69"/>
      <c r="J81" s="76"/>
      <c r="K81" s="76"/>
    </row>
    <row r="82" ht="15.75" customHeight="1">
      <c r="B82" s="69"/>
      <c r="J82" s="76"/>
      <c r="K82" s="76"/>
    </row>
    <row r="83" ht="15.75" customHeight="1">
      <c r="B83" s="69"/>
      <c r="J83" s="76"/>
      <c r="K83" s="76"/>
    </row>
    <row r="84" ht="15.75" customHeight="1">
      <c r="B84" s="69"/>
      <c r="J84" s="76"/>
      <c r="K84" s="76"/>
    </row>
    <row r="85" ht="15.75" customHeight="1">
      <c r="B85" s="69"/>
      <c r="J85" s="76"/>
      <c r="K85" s="76"/>
    </row>
    <row r="86" ht="15.75" customHeight="1">
      <c r="B86" s="69"/>
      <c r="J86" s="76"/>
      <c r="K86" s="76"/>
    </row>
    <row r="87" ht="15.75" customHeight="1">
      <c r="B87" s="69"/>
      <c r="J87" s="76"/>
      <c r="K87" s="76"/>
    </row>
    <row r="88" ht="15.75" customHeight="1">
      <c r="B88" s="69"/>
      <c r="J88" s="76"/>
      <c r="K88" s="76"/>
    </row>
    <row r="89" ht="15.75" customHeight="1">
      <c r="B89" s="69"/>
      <c r="J89" s="76"/>
      <c r="K89" s="76"/>
    </row>
    <row r="90" ht="15.75" customHeight="1">
      <c r="B90" s="69"/>
      <c r="J90" s="76"/>
      <c r="K90" s="76"/>
    </row>
    <row r="91" ht="15.75" customHeight="1">
      <c r="B91" s="69"/>
      <c r="J91" s="76"/>
      <c r="K91" s="76"/>
    </row>
    <row r="92" ht="15.75" customHeight="1">
      <c r="B92" s="69"/>
      <c r="J92" s="76"/>
      <c r="K92" s="76"/>
    </row>
    <row r="93" ht="15.75" customHeight="1">
      <c r="B93" s="69"/>
      <c r="J93" s="76"/>
      <c r="K93" s="76"/>
    </row>
    <row r="94" ht="15.75" customHeight="1">
      <c r="B94" s="69"/>
      <c r="J94" s="76"/>
      <c r="K94" s="76"/>
    </row>
    <row r="95" ht="15.75" customHeight="1">
      <c r="B95" s="69"/>
      <c r="J95" s="76"/>
      <c r="K95" s="76"/>
    </row>
    <row r="96" ht="15.75" customHeight="1">
      <c r="B96" s="69"/>
      <c r="J96" s="76"/>
      <c r="K96" s="76"/>
    </row>
    <row r="97" ht="15.75" customHeight="1">
      <c r="B97" s="69"/>
      <c r="J97" s="76"/>
      <c r="K97" s="76"/>
    </row>
    <row r="98" ht="15.75" customHeight="1">
      <c r="B98" s="69"/>
      <c r="J98" s="76"/>
      <c r="K98" s="76"/>
    </row>
    <row r="99" ht="15.75" customHeight="1">
      <c r="B99" s="69"/>
      <c r="J99" s="76"/>
      <c r="K99" s="76"/>
    </row>
    <row r="100" ht="15.75" customHeight="1">
      <c r="B100" s="69"/>
      <c r="J100" s="76"/>
      <c r="K100" s="76"/>
    </row>
    <row r="101" ht="15.75" customHeight="1">
      <c r="B101" s="69"/>
      <c r="J101" s="76"/>
      <c r="K101" s="76"/>
    </row>
    <row r="102" ht="15.75" customHeight="1">
      <c r="B102" s="69"/>
      <c r="J102" s="76"/>
      <c r="K102" s="76"/>
    </row>
    <row r="103" ht="15.75" customHeight="1">
      <c r="B103" s="69"/>
      <c r="J103" s="76"/>
      <c r="K103" s="76"/>
    </row>
    <row r="104" ht="15.75" customHeight="1">
      <c r="B104" s="69"/>
      <c r="J104" s="76"/>
      <c r="K104" s="76"/>
    </row>
    <row r="105" ht="15.75" customHeight="1">
      <c r="B105" s="69"/>
      <c r="J105" s="76"/>
      <c r="K105" s="76"/>
    </row>
    <row r="106" ht="15.75" customHeight="1">
      <c r="B106" s="69"/>
      <c r="J106" s="76"/>
      <c r="K106" s="76"/>
    </row>
    <row r="107" ht="15.75" customHeight="1">
      <c r="B107" s="69"/>
      <c r="J107" s="76"/>
      <c r="K107" s="76"/>
    </row>
    <row r="108" ht="15.75" customHeight="1">
      <c r="B108" s="69"/>
      <c r="J108" s="76"/>
      <c r="K108" s="76"/>
    </row>
    <row r="109" ht="15.75" customHeight="1">
      <c r="B109" s="69"/>
      <c r="J109" s="76"/>
      <c r="K109" s="76"/>
    </row>
    <row r="110" ht="15.75" customHeight="1">
      <c r="B110" s="69"/>
      <c r="J110" s="76"/>
      <c r="K110" s="76"/>
    </row>
    <row r="111" ht="15.75" customHeight="1">
      <c r="B111" s="69"/>
      <c r="J111" s="76"/>
      <c r="K111" s="76"/>
    </row>
    <row r="112" ht="15.75" customHeight="1">
      <c r="B112" s="69"/>
      <c r="J112" s="76"/>
      <c r="K112" s="76"/>
    </row>
    <row r="113" ht="15.75" customHeight="1">
      <c r="B113" s="69"/>
      <c r="J113" s="76"/>
      <c r="K113" s="76"/>
    </row>
    <row r="114" ht="15.75" customHeight="1">
      <c r="B114" s="69"/>
      <c r="J114" s="76"/>
      <c r="K114" s="76"/>
    </row>
    <row r="115" ht="15.75" customHeight="1">
      <c r="B115" s="69"/>
      <c r="J115" s="76"/>
      <c r="K115" s="76"/>
    </row>
    <row r="116" ht="15.75" customHeight="1">
      <c r="B116" s="69"/>
      <c r="J116" s="76"/>
      <c r="K116" s="76"/>
    </row>
    <row r="117" ht="15.75" customHeight="1">
      <c r="B117" s="69"/>
      <c r="J117" s="76"/>
      <c r="K117" s="76"/>
    </row>
    <row r="118" ht="15.75" customHeight="1">
      <c r="B118" s="69"/>
      <c r="J118" s="76"/>
      <c r="K118" s="76"/>
    </row>
    <row r="119" ht="15.75" customHeight="1">
      <c r="B119" s="69"/>
      <c r="J119" s="76"/>
      <c r="K119" s="76"/>
    </row>
    <row r="120" ht="15.75" customHeight="1">
      <c r="B120" s="69"/>
      <c r="J120" s="76"/>
      <c r="K120" s="76"/>
    </row>
    <row r="121" ht="15.75" customHeight="1">
      <c r="B121" s="69"/>
      <c r="J121" s="76"/>
      <c r="K121" s="76"/>
    </row>
    <row r="122" ht="15.75" customHeight="1">
      <c r="B122" s="69"/>
      <c r="J122" s="76"/>
      <c r="K122" s="76"/>
    </row>
    <row r="123" ht="15.75" customHeight="1">
      <c r="B123" s="69"/>
      <c r="J123" s="76"/>
      <c r="K123" s="76"/>
    </row>
    <row r="124" ht="15.75" customHeight="1">
      <c r="B124" s="69"/>
      <c r="J124" s="76"/>
      <c r="K124" s="76"/>
    </row>
    <row r="125" ht="15.75" customHeight="1">
      <c r="B125" s="69"/>
      <c r="J125" s="76"/>
      <c r="K125" s="76"/>
    </row>
    <row r="126" ht="15.75" customHeight="1">
      <c r="B126" s="69"/>
      <c r="J126" s="76"/>
      <c r="K126" s="76"/>
    </row>
    <row r="127" ht="15.75" customHeight="1">
      <c r="B127" s="69"/>
      <c r="J127" s="76"/>
      <c r="K127" s="76"/>
    </row>
    <row r="128" ht="15.75" customHeight="1">
      <c r="B128" s="69"/>
      <c r="J128" s="76"/>
      <c r="K128" s="76"/>
    </row>
    <row r="129" ht="15.75" customHeight="1">
      <c r="B129" s="69"/>
      <c r="J129" s="76"/>
      <c r="K129" s="76"/>
    </row>
    <row r="130" ht="15.75" customHeight="1">
      <c r="B130" s="69"/>
      <c r="J130" s="76"/>
      <c r="K130" s="76"/>
    </row>
    <row r="131" ht="15.75" customHeight="1">
      <c r="B131" s="69"/>
      <c r="J131" s="76"/>
      <c r="K131" s="76"/>
    </row>
    <row r="132" ht="15.75" customHeight="1">
      <c r="B132" s="69"/>
      <c r="J132" s="76"/>
      <c r="K132" s="76"/>
    </row>
    <row r="133" ht="15.75" customHeight="1">
      <c r="B133" s="69"/>
      <c r="J133" s="76"/>
      <c r="K133" s="76"/>
    </row>
    <row r="134" ht="15.75" customHeight="1">
      <c r="B134" s="69"/>
      <c r="J134" s="76"/>
      <c r="K134" s="76"/>
    </row>
    <row r="135" ht="15.75" customHeight="1">
      <c r="B135" s="69"/>
      <c r="J135" s="76"/>
      <c r="K135" s="76"/>
    </row>
    <row r="136" ht="15.75" customHeight="1">
      <c r="B136" s="69"/>
      <c r="J136" s="76"/>
      <c r="K136" s="76"/>
    </row>
    <row r="137" ht="15.75" customHeight="1">
      <c r="B137" s="69"/>
      <c r="J137" s="76"/>
      <c r="K137" s="76"/>
    </row>
    <row r="138" ht="15.75" customHeight="1">
      <c r="B138" s="69"/>
      <c r="J138" s="76"/>
      <c r="K138" s="76"/>
    </row>
    <row r="139" ht="15.75" customHeight="1">
      <c r="B139" s="69"/>
      <c r="J139" s="76"/>
      <c r="K139" s="76"/>
    </row>
    <row r="140" ht="15.75" customHeight="1">
      <c r="B140" s="69"/>
      <c r="J140" s="76"/>
      <c r="K140" s="76"/>
    </row>
    <row r="141" ht="15.75" customHeight="1">
      <c r="B141" s="69"/>
      <c r="J141" s="76"/>
      <c r="K141" s="76"/>
    </row>
    <row r="142" ht="15.75" customHeight="1">
      <c r="B142" s="69"/>
      <c r="J142" s="76"/>
      <c r="K142" s="76"/>
    </row>
    <row r="143" ht="15.75" customHeight="1">
      <c r="B143" s="69"/>
      <c r="J143" s="76"/>
      <c r="K143" s="76"/>
    </row>
    <row r="144" ht="15.75" customHeight="1">
      <c r="B144" s="69"/>
      <c r="J144" s="76"/>
      <c r="K144" s="76"/>
    </row>
    <row r="145" ht="15.75" customHeight="1">
      <c r="B145" s="69"/>
      <c r="J145" s="76"/>
      <c r="K145" s="76"/>
    </row>
    <row r="146" ht="15.75" customHeight="1">
      <c r="B146" s="69"/>
      <c r="J146" s="76"/>
      <c r="K146" s="76"/>
    </row>
    <row r="147" ht="15.75" customHeight="1">
      <c r="B147" s="69"/>
      <c r="J147" s="76"/>
      <c r="K147" s="76"/>
    </row>
    <row r="148" ht="15.75" customHeight="1">
      <c r="B148" s="69"/>
      <c r="J148" s="76"/>
      <c r="K148" s="76"/>
    </row>
    <row r="149" ht="15.75" customHeight="1">
      <c r="B149" s="69"/>
      <c r="J149" s="76"/>
      <c r="K149" s="76"/>
    </row>
    <row r="150" ht="15.75" customHeight="1">
      <c r="B150" s="69"/>
      <c r="J150" s="76"/>
      <c r="K150" s="76"/>
    </row>
    <row r="151" ht="15.75" customHeight="1">
      <c r="B151" s="69"/>
      <c r="J151" s="76"/>
      <c r="K151" s="76"/>
    </row>
    <row r="152" ht="15.75" customHeight="1">
      <c r="B152" s="69"/>
      <c r="J152" s="76"/>
      <c r="K152" s="76"/>
    </row>
    <row r="153" ht="15.75" customHeight="1">
      <c r="B153" s="69"/>
      <c r="J153" s="76"/>
      <c r="K153" s="76"/>
    </row>
    <row r="154" ht="15.75" customHeight="1">
      <c r="B154" s="69"/>
      <c r="J154" s="76"/>
      <c r="K154" s="76"/>
    </row>
    <row r="155" ht="15.75" customHeight="1">
      <c r="B155" s="69"/>
      <c r="J155" s="76"/>
      <c r="K155" s="76"/>
    </row>
    <row r="156" ht="15.75" customHeight="1">
      <c r="B156" s="69"/>
      <c r="J156" s="76"/>
      <c r="K156" s="76"/>
    </row>
    <row r="157" ht="15.75" customHeight="1">
      <c r="B157" s="69"/>
      <c r="J157" s="76"/>
      <c r="K157" s="76"/>
    </row>
    <row r="158" ht="15.75" customHeight="1">
      <c r="B158" s="69"/>
      <c r="J158" s="76"/>
      <c r="K158" s="76"/>
    </row>
    <row r="159" ht="15.75" customHeight="1">
      <c r="B159" s="69"/>
      <c r="J159" s="76"/>
      <c r="K159" s="76"/>
    </row>
    <row r="160" ht="15.75" customHeight="1">
      <c r="B160" s="69"/>
      <c r="J160" s="76"/>
      <c r="K160" s="76"/>
    </row>
    <row r="161" ht="15.75" customHeight="1">
      <c r="B161" s="69"/>
      <c r="J161" s="76"/>
      <c r="K161" s="76"/>
    </row>
    <row r="162" ht="15.75" customHeight="1">
      <c r="B162" s="69"/>
      <c r="J162" s="76"/>
      <c r="K162" s="76"/>
    </row>
    <row r="163" ht="15.75" customHeight="1">
      <c r="B163" s="69"/>
      <c r="J163" s="76"/>
      <c r="K163" s="76"/>
    </row>
    <row r="164" ht="15.75" customHeight="1">
      <c r="B164" s="69"/>
      <c r="J164" s="76"/>
      <c r="K164" s="76"/>
    </row>
    <row r="165" ht="15.75" customHeight="1">
      <c r="B165" s="69"/>
      <c r="J165" s="76"/>
      <c r="K165" s="76"/>
    </row>
    <row r="166" ht="15.75" customHeight="1">
      <c r="B166" s="69"/>
      <c r="J166" s="76"/>
      <c r="K166" s="76"/>
    </row>
    <row r="167" ht="15.75" customHeight="1">
      <c r="B167" s="69"/>
      <c r="J167" s="76"/>
      <c r="K167" s="76"/>
    </row>
    <row r="168" ht="15.75" customHeight="1">
      <c r="B168" s="69"/>
      <c r="J168" s="76"/>
      <c r="K168" s="76"/>
    </row>
    <row r="169" ht="15.75" customHeight="1">
      <c r="B169" s="69"/>
      <c r="J169" s="76"/>
      <c r="K169" s="76"/>
    </row>
    <row r="170" ht="15.75" customHeight="1">
      <c r="B170" s="69"/>
      <c r="J170" s="76"/>
      <c r="K170" s="76"/>
    </row>
    <row r="171" ht="15.75" customHeight="1">
      <c r="B171" s="69"/>
      <c r="J171" s="76"/>
      <c r="K171" s="76"/>
    </row>
    <row r="172" ht="15.75" customHeight="1">
      <c r="B172" s="69"/>
      <c r="J172" s="76"/>
      <c r="K172" s="76"/>
    </row>
    <row r="173" ht="15.75" customHeight="1">
      <c r="B173" s="69"/>
      <c r="J173" s="76"/>
      <c r="K173" s="76"/>
    </row>
    <row r="174" ht="15.75" customHeight="1">
      <c r="B174" s="69"/>
      <c r="J174" s="76"/>
      <c r="K174" s="76"/>
    </row>
    <row r="175" ht="15.75" customHeight="1">
      <c r="B175" s="69"/>
      <c r="J175" s="76"/>
      <c r="K175" s="76"/>
    </row>
    <row r="176" ht="15.75" customHeight="1">
      <c r="B176" s="69"/>
      <c r="J176" s="76"/>
      <c r="K176" s="76"/>
    </row>
    <row r="177" ht="15.75" customHeight="1">
      <c r="B177" s="69"/>
      <c r="J177" s="76"/>
      <c r="K177" s="76"/>
    </row>
    <row r="178" ht="15.75" customHeight="1">
      <c r="B178" s="69"/>
      <c r="J178" s="76"/>
      <c r="K178" s="76"/>
    </row>
    <row r="179" ht="15.75" customHeight="1">
      <c r="B179" s="69"/>
      <c r="J179" s="76"/>
      <c r="K179" s="76"/>
    </row>
    <row r="180" ht="15.75" customHeight="1">
      <c r="B180" s="69"/>
      <c r="J180" s="76"/>
      <c r="K180" s="76"/>
    </row>
    <row r="181" ht="15.75" customHeight="1">
      <c r="B181" s="69"/>
      <c r="J181" s="76"/>
      <c r="K181" s="76"/>
    </row>
    <row r="182" ht="15.75" customHeight="1">
      <c r="B182" s="69"/>
      <c r="J182" s="76"/>
      <c r="K182" s="76"/>
    </row>
    <row r="183" ht="15.75" customHeight="1">
      <c r="B183" s="69"/>
      <c r="J183" s="76"/>
      <c r="K183" s="76"/>
    </row>
    <row r="184" ht="15.75" customHeight="1">
      <c r="B184" s="69"/>
      <c r="J184" s="76"/>
      <c r="K184" s="76"/>
    </row>
    <row r="185" ht="15.75" customHeight="1">
      <c r="B185" s="69"/>
      <c r="J185" s="76"/>
      <c r="K185" s="76"/>
    </row>
    <row r="186" ht="15.75" customHeight="1">
      <c r="B186" s="69"/>
      <c r="J186" s="76"/>
      <c r="K186" s="76"/>
    </row>
    <row r="187" ht="15.75" customHeight="1">
      <c r="B187" s="69"/>
      <c r="J187" s="76"/>
      <c r="K187" s="76"/>
    </row>
    <row r="188" ht="15.75" customHeight="1">
      <c r="B188" s="69"/>
      <c r="J188" s="76"/>
      <c r="K188" s="76"/>
    </row>
    <row r="189" ht="15.75" customHeight="1">
      <c r="B189" s="69"/>
      <c r="J189" s="76"/>
      <c r="K189" s="76"/>
    </row>
    <row r="190" ht="15.75" customHeight="1">
      <c r="B190" s="69"/>
      <c r="J190" s="76"/>
      <c r="K190" s="76"/>
    </row>
    <row r="191" ht="15.75" customHeight="1">
      <c r="B191" s="69"/>
      <c r="J191" s="76"/>
      <c r="K191" s="76"/>
    </row>
    <row r="192" ht="15.75" customHeight="1">
      <c r="B192" s="69"/>
      <c r="J192" s="76"/>
      <c r="K192" s="76"/>
    </row>
    <row r="193" ht="15.75" customHeight="1">
      <c r="B193" s="69"/>
      <c r="J193" s="76"/>
      <c r="K193" s="76"/>
    </row>
    <row r="194" ht="15.75" customHeight="1">
      <c r="B194" s="69"/>
      <c r="J194" s="76"/>
      <c r="K194" s="76"/>
    </row>
    <row r="195" ht="15.75" customHeight="1">
      <c r="B195" s="69"/>
      <c r="J195" s="76"/>
      <c r="K195" s="76"/>
    </row>
    <row r="196" ht="15.75" customHeight="1">
      <c r="B196" s="69"/>
      <c r="J196" s="76"/>
      <c r="K196" s="76"/>
    </row>
    <row r="197" ht="15.75" customHeight="1">
      <c r="B197" s="69"/>
      <c r="J197" s="76"/>
      <c r="K197" s="76"/>
    </row>
    <row r="198" ht="15.75" customHeight="1">
      <c r="B198" s="69"/>
      <c r="J198" s="76"/>
      <c r="K198" s="76"/>
    </row>
    <row r="199" ht="15.75" customHeight="1">
      <c r="B199" s="69"/>
      <c r="J199" s="76"/>
      <c r="K199" s="76"/>
    </row>
    <row r="200" ht="15.75" customHeight="1">
      <c r="B200" s="69"/>
      <c r="J200" s="76"/>
      <c r="K200" s="76"/>
    </row>
    <row r="201" ht="15.75" customHeight="1">
      <c r="B201" s="69"/>
      <c r="J201" s="76"/>
      <c r="K201" s="76"/>
    </row>
    <row r="202" ht="15.75" customHeight="1">
      <c r="B202" s="69"/>
      <c r="J202" s="76"/>
      <c r="K202" s="76"/>
    </row>
    <row r="203" ht="15.75" customHeight="1">
      <c r="B203" s="69"/>
      <c r="J203" s="76"/>
      <c r="K203" s="76"/>
    </row>
    <row r="204" ht="15.75" customHeight="1">
      <c r="B204" s="69"/>
      <c r="J204" s="76"/>
      <c r="K204" s="76"/>
    </row>
    <row r="205" ht="15.75" customHeight="1">
      <c r="B205" s="69"/>
      <c r="J205" s="76"/>
      <c r="K205" s="76"/>
    </row>
    <row r="206" ht="15.75" customHeight="1">
      <c r="B206" s="69"/>
      <c r="J206" s="76"/>
      <c r="K206" s="76"/>
    </row>
    <row r="207" ht="15.75" customHeight="1">
      <c r="B207" s="69"/>
      <c r="J207" s="76"/>
      <c r="K207" s="76"/>
    </row>
    <row r="208" ht="15.75" customHeight="1">
      <c r="B208" s="69"/>
      <c r="J208" s="76"/>
      <c r="K208" s="76"/>
    </row>
    <row r="209" ht="15.75" customHeight="1">
      <c r="B209" s="69"/>
      <c r="J209" s="76"/>
      <c r="K209" s="76"/>
    </row>
    <row r="210" ht="15.75" customHeight="1">
      <c r="B210" s="69"/>
      <c r="J210" s="76"/>
      <c r="K210" s="76"/>
    </row>
    <row r="211" ht="15.75" customHeight="1">
      <c r="B211" s="69"/>
      <c r="J211" s="76"/>
      <c r="K211" s="76"/>
    </row>
    <row r="212" ht="15.75" customHeight="1">
      <c r="B212" s="69"/>
      <c r="J212" s="76"/>
      <c r="K212" s="76"/>
    </row>
    <row r="213" ht="15.75" customHeight="1">
      <c r="B213" s="69"/>
    </row>
    <row r="214" ht="15.75" customHeight="1">
      <c r="B214" s="69"/>
    </row>
    <row r="215" ht="15.75" customHeight="1">
      <c r="B215" s="69"/>
    </row>
    <row r="216" ht="15.75" customHeight="1">
      <c r="B216" s="69"/>
    </row>
    <row r="217" ht="15.75" customHeight="1">
      <c r="B217" s="69"/>
    </row>
    <row r="218" ht="15.75" customHeight="1">
      <c r="B218" s="69"/>
    </row>
    <row r="219" ht="15.75" customHeight="1">
      <c r="B219" s="69"/>
    </row>
    <row r="220" ht="15.75" customHeight="1">
      <c r="B220" s="6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I8"/>
    <mergeCell ref="J1:K1"/>
    <mergeCell ref="A9:E9"/>
    <mergeCell ref="F9:G9"/>
    <mergeCell ref="A10:C10"/>
    <mergeCell ref="F10:I10"/>
  </mergeCells>
  <conditionalFormatting sqref="A12:I19">
    <cfRule type="expression" dxfId="9" priority="1">
      <formula>$E:$E=TRUE</formula>
    </cfRule>
  </conditionalFormatting>
  <conditionalFormatting sqref="A12:I19">
    <cfRule type="expression" dxfId="10" priority="2">
      <formula>$F:$F=TRUE</formula>
    </cfRule>
  </conditionalFormatting>
  <conditionalFormatting sqref="A12:I100">
    <cfRule type="expression" dxfId="11" priority="3">
      <formula>$F:$F=TRUE</formula>
    </cfRule>
  </conditionalFormatting>
  <conditionalFormatting sqref="A12:I100">
    <cfRule type="expression" dxfId="12" priority="4">
      <formula>$E:$E=TRUE</formula>
    </cfRule>
  </conditionalFormatting>
  <conditionalFormatting sqref="C12:C13">
    <cfRule type="expression" dxfId="13" priority="5">
      <formula>$E12=TRUE</formula>
    </cfRule>
  </conditionalFormatting>
  <hyperlinks>
    <hyperlink r:id="rId1" ref="I14"/>
    <hyperlink r:id="rId2" ref="I15"/>
    <hyperlink r:id="rId3" ref="I16"/>
    <hyperlink r:id="rId4" ref="I17"/>
    <hyperlink r:id="rId5" ref="I18"/>
    <hyperlink r:id="rId6" ref="I19"/>
  </hyperlinks>
  <printOptions/>
  <pageMargins bottom="0.0" footer="0.0" header="0.0" left="0.0" right="0.0" top="0.0"/>
  <pageSetup orientation="landscape"/>
  <drawing r:id="rId7"/>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7"/>
    <outlinePr summaryBelow="0" summaryRight="0"/>
    <pageSetUpPr fitToPage="1"/>
  </sheetPr>
  <sheetViews>
    <sheetView showGridLines="0" workbookViewId="0"/>
  </sheetViews>
  <sheetFormatPr customHeight="1" defaultColWidth="12.63" defaultRowHeight="15.0"/>
  <cols>
    <col customWidth="1" min="1" max="1" width="7.0"/>
    <col customWidth="1" min="2" max="2" width="53.0"/>
    <col customWidth="1" min="3" max="3" width="61.63"/>
    <col customWidth="1" min="4" max="5" width="8.75"/>
    <col customWidth="1" min="6" max="6" width="8.25"/>
    <col customWidth="1" min="7" max="7" width="20.88"/>
    <col customWidth="1" min="8" max="9" width="46.38"/>
    <col customWidth="1" hidden="1" min="10" max="10" width="17.75"/>
    <col customWidth="1" hidden="1" min="11" max="11" width="18.25"/>
  </cols>
  <sheetData>
    <row r="1" ht="31.5" hidden="1" customHeight="1">
      <c r="A1" s="70" t="s">
        <v>21</v>
      </c>
      <c r="B1" s="28"/>
      <c r="C1" s="28"/>
      <c r="D1" s="28"/>
      <c r="E1" s="28"/>
      <c r="F1" s="28"/>
      <c r="G1" s="28"/>
      <c r="H1" s="28"/>
      <c r="I1" s="29"/>
      <c r="J1" s="70" t="s">
        <v>22</v>
      </c>
      <c r="K1" s="29"/>
    </row>
    <row r="2" ht="31.5" hidden="1" customHeight="1">
      <c r="A2" s="30"/>
      <c r="I2" s="31"/>
      <c r="J2" s="71" t="s">
        <v>9</v>
      </c>
      <c r="K2" s="72" t="str">
        <f>IF(K4=0,"NO",IF(K4=K6,"YES",IF(K4&lt;K6,"IN PROGRESS",IF(K3&gt;0,"IN PROGRESS"))))</f>
        <v>NO</v>
      </c>
    </row>
    <row r="3" ht="31.5" hidden="1" customHeight="1">
      <c r="A3" s="30"/>
      <c r="I3" s="31"/>
      <c r="J3" s="71" t="s">
        <v>10</v>
      </c>
      <c r="K3" s="73">
        <f>COUNTIF(F12:F178,TRUE)</f>
        <v>0</v>
      </c>
    </row>
    <row r="4" ht="31.5" hidden="1" customHeight="1">
      <c r="A4" s="30"/>
      <c r="I4" s="31"/>
      <c r="J4" s="71" t="s">
        <v>13</v>
      </c>
      <c r="K4" s="73">
        <f>COUNTIF(E12:E178,TRUE)</f>
        <v>0</v>
      </c>
    </row>
    <row r="5" ht="31.5" hidden="1" customHeight="1">
      <c r="A5" s="30"/>
      <c r="I5" s="31"/>
      <c r="J5" s="71" t="s">
        <v>11</v>
      </c>
      <c r="K5" s="73" t="str">
        <f>CONCATENATE(K4," of ",K6)</f>
        <v>0 of 6</v>
      </c>
    </row>
    <row r="6" ht="31.5" hidden="1" customHeight="1">
      <c r="A6" s="30"/>
      <c r="I6" s="31"/>
      <c r="J6" s="71" t="s">
        <v>14</v>
      </c>
      <c r="K6" s="73">
        <f>COUNTA(E12:E175)</f>
        <v>6</v>
      </c>
    </row>
    <row r="7" ht="31.5" hidden="1" customHeight="1">
      <c r="A7" s="30"/>
      <c r="I7" s="31"/>
      <c r="J7" s="71" t="s">
        <v>23</v>
      </c>
      <c r="K7" s="73">
        <f>COUNTIF(D12:D178,TRUE)</f>
        <v>6</v>
      </c>
    </row>
    <row r="8" ht="31.5" hidden="1" customHeight="1">
      <c r="A8" s="36"/>
      <c r="B8" s="37"/>
      <c r="C8" s="37"/>
      <c r="D8" s="37"/>
      <c r="E8" s="37"/>
      <c r="F8" s="37"/>
      <c r="G8" s="37"/>
      <c r="H8" s="37"/>
      <c r="I8" s="38"/>
      <c r="J8" s="74" t="s">
        <v>8</v>
      </c>
      <c r="K8" s="75" t="str">
        <f>IF(K7=K6,"Ready for UAT",IF(K7=0,"Not Ready for UAT",IF(K7&lt;K6,"Partially Ready for UAT")))</f>
        <v>Ready for UAT</v>
      </c>
    </row>
    <row r="9" ht="31.5" customHeight="1">
      <c r="A9" s="41" t="s">
        <v>68</v>
      </c>
      <c r="B9" s="2"/>
      <c r="C9" s="2"/>
      <c r="D9" s="2"/>
      <c r="E9" s="3"/>
      <c r="F9" s="42"/>
      <c r="G9" s="3"/>
      <c r="H9" s="43"/>
      <c r="I9" s="43"/>
      <c r="J9" s="76"/>
      <c r="K9" s="76"/>
    </row>
    <row r="10" ht="23.25" customHeight="1">
      <c r="A10" s="77" t="s">
        <v>69</v>
      </c>
      <c r="D10" s="77"/>
      <c r="E10" s="77" t="b">
        <f>IF(K4=K6,TRUE,FALSE)</f>
        <v>0</v>
      </c>
      <c r="F10" s="78" t="s">
        <v>26</v>
      </c>
      <c r="J10" s="76"/>
      <c r="K10" s="76"/>
    </row>
    <row r="11" ht="15.75" customHeight="1">
      <c r="A11" s="103" t="s">
        <v>27</v>
      </c>
      <c r="B11" s="104" t="s">
        <v>70</v>
      </c>
      <c r="C11" s="103" t="s">
        <v>47</v>
      </c>
      <c r="D11" s="103" t="s">
        <v>30</v>
      </c>
      <c r="E11" s="103" t="s">
        <v>31</v>
      </c>
      <c r="F11" s="103" t="s">
        <v>32</v>
      </c>
      <c r="G11" s="103" t="s">
        <v>33</v>
      </c>
      <c r="H11" s="103" t="s">
        <v>34</v>
      </c>
      <c r="I11" s="103" t="s">
        <v>35</v>
      </c>
      <c r="J11" s="8"/>
      <c r="K11" s="8"/>
    </row>
    <row r="12" ht="15.75" customHeight="1">
      <c r="A12" s="105"/>
      <c r="B12" s="106" t="s">
        <v>71</v>
      </c>
      <c r="C12" s="107" t="s">
        <v>72</v>
      </c>
      <c r="D12" s="108" t="b">
        <v>1</v>
      </c>
      <c r="E12" s="108" t="b">
        <v>0</v>
      </c>
      <c r="F12" s="108" t="b">
        <v>0</v>
      </c>
      <c r="G12" s="109"/>
      <c r="H12" s="110"/>
      <c r="I12" s="110"/>
      <c r="J12" s="111"/>
      <c r="K12" s="111"/>
    </row>
    <row r="13" ht="15.75" customHeight="1">
      <c r="A13" s="105"/>
      <c r="B13" s="106" t="s">
        <v>73</v>
      </c>
      <c r="C13" s="107" t="s">
        <v>74</v>
      </c>
      <c r="D13" s="108" t="b">
        <v>1</v>
      </c>
      <c r="E13" s="108" t="b">
        <v>0</v>
      </c>
      <c r="F13" s="108" t="b">
        <v>0</v>
      </c>
      <c r="G13" s="109"/>
      <c r="H13" s="110"/>
      <c r="I13" s="110"/>
      <c r="J13" s="111"/>
      <c r="K13" s="111"/>
    </row>
    <row r="14" ht="15.75" customHeight="1">
      <c r="A14" s="105"/>
      <c r="B14" s="106" t="s">
        <v>75</v>
      </c>
      <c r="C14" s="107" t="s">
        <v>76</v>
      </c>
      <c r="D14" s="108" t="b">
        <v>1</v>
      </c>
      <c r="E14" s="108" t="b">
        <v>0</v>
      </c>
      <c r="F14" s="108" t="b">
        <v>0</v>
      </c>
      <c r="G14" s="109"/>
      <c r="H14" s="112"/>
      <c r="I14" s="112"/>
      <c r="J14" s="111"/>
      <c r="K14" s="111"/>
    </row>
    <row r="15" ht="15.75" customHeight="1">
      <c r="A15" s="105"/>
      <c r="B15" s="106" t="s">
        <v>77</v>
      </c>
      <c r="C15" s="107" t="s">
        <v>78</v>
      </c>
      <c r="D15" s="108" t="b">
        <v>1</v>
      </c>
      <c r="E15" s="108" t="b">
        <v>0</v>
      </c>
      <c r="F15" s="108" t="b">
        <v>0</v>
      </c>
      <c r="G15" s="109"/>
      <c r="H15" s="110"/>
      <c r="I15" s="110"/>
      <c r="J15" s="113"/>
      <c r="K15" s="113"/>
    </row>
    <row r="16" ht="15.75" customHeight="1">
      <c r="A16" s="114"/>
      <c r="B16" s="106" t="s">
        <v>79</v>
      </c>
      <c r="C16" s="115" t="s">
        <v>80</v>
      </c>
      <c r="D16" s="108" t="b">
        <v>1</v>
      </c>
      <c r="E16" s="108" t="b">
        <v>0</v>
      </c>
      <c r="F16" s="116" t="b">
        <v>0</v>
      </c>
      <c r="G16" s="109"/>
      <c r="H16" s="110"/>
      <c r="I16" s="110"/>
      <c r="J16" s="113"/>
      <c r="K16" s="113"/>
    </row>
    <row r="17" ht="15.75" customHeight="1">
      <c r="B17" s="88" t="s">
        <v>81</v>
      </c>
      <c r="C17" s="89" t="s">
        <v>82</v>
      </c>
      <c r="D17" s="90" t="b">
        <v>1</v>
      </c>
      <c r="E17" s="90" t="b">
        <v>0</v>
      </c>
      <c r="F17" s="90" t="b">
        <v>0</v>
      </c>
      <c r="G17" s="91"/>
      <c r="H17" s="95"/>
      <c r="I17" s="95" t="s">
        <v>83</v>
      </c>
      <c r="J17" s="99"/>
      <c r="K17" s="99"/>
      <c r="L17" s="86"/>
      <c r="M17" s="86"/>
      <c r="N17" s="86"/>
      <c r="O17" s="86"/>
      <c r="P17" s="86"/>
      <c r="Q17" s="86"/>
      <c r="R17" s="86"/>
      <c r="S17" s="86"/>
      <c r="T17" s="86"/>
      <c r="U17" s="86"/>
      <c r="V17" s="86"/>
      <c r="W17" s="86"/>
      <c r="X17" s="86"/>
      <c r="Y17" s="86"/>
      <c r="Z17" s="86"/>
    </row>
    <row r="18" ht="15.75" customHeight="1">
      <c r="B18" s="69"/>
    </row>
    <row r="19" ht="15.75" customHeight="1">
      <c r="B19" s="69"/>
    </row>
    <row r="20" ht="15.75" customHeight="1">
      <c r="B20" s="69"/>
    </row>
    <row r="21" ht="15.75" customHeight="1">
      <c r="B21" s="69"/>
    </row>
    <row r="22" ht="15.75" customHeight="1">
      <c r="B22" s="69"/>
    </row>
    <row r="23" ht="15.75" customHeight="1">
      <c r="B23" s="69"/>
    </row>
    <row r="24" ht="15.75" customHeight="1">
      <c r="B24" s="69"/>
    </row>
    <row r="25" ht="15.75" customHeight="1">
      <c r="B25" s="69"/>
    </row>
    <row r="26" ht="15.75" customHeight="1">
      <c r="B26" s="69"/>
    </row>
    <row r="27" ht="15.75" customHeight="1">
      <c r="B27" s="69"/>
    </row>
    <row r="28" ht="15.75" customHeight="1">
      <c r="B28" s="69"/>
    </row>
    <row r="29" ht="15.75" customHeight="1">
      <c r="B29" s="69"/>
    </row>
    <row r="30" ht="15.75" customHeight="1">
      <c r="B30" s="69"/>
    </row>
    <row r="31" ht="15.75" customHeight="1">
      <c r="B31" s="69"/>
    </row>
    <row r="32" ht="15.75" customHeight="1">
      <c r="B32" s="69"/>
    </row>
    <row r="33" ht="15.75" customHeight="1">
      <c r="B33" s="69"/>
    </row>
    <row r="34" ht="15.75" customHeight="1">
      <c r="B34" s="69"/>
    </row>
    <row r="35" ht="15.75" customHeight="1">
      <c r="B35" s="69"/>
    </row>
    <row r="36" ht="15.75" customHeight="1">
      <c r="B36" s="69"/>
    </row>
    <row r="37" ht="15.75" customHeight="1">
      <c r="B37" s="69"/>
    </row>
    <row r="38" ht="15.75" customHeight="1">
      <c r="B38" s="69"/>
    </row>
    <row r="39" ht="15.75" customHeight="1">
      <c r="B39" s="69"/>
    </row>
    <row r="40" ht="15.75" customHeight="1">
      <c r="B40" s="69"/>
    </row>
    <row r="41" ht="15.75" customHeight="1">
      <c r="B41" s="69"/>
    </row>
    <row r="42" ht="15.75" customHeight="1">
      <c r="B42" s="69"/>
    </row>
    <row r="43" ht="15.75" customHeight="1">
      <c r="B43" s="69"/>
    </row>
    <row r="44" ht="15.75" customHeight="1">
      <c r="B44" s="69"/>
    </row>
    <row r="45" ht="15.75" customHeight="1">
      <c r="B45" s="69"/>
    </row>
    <row r="46" ht="15.75" customHeight="1">
      <c r="B46" s="69"/>
    </row>
    <row r="47" ht="15.75" customHeight="1">
      <c r="B47" s="69"/>
    </row>
    <row r="48" ht="15.75" customHeight="1">
      <c r="B48" s="69"/>
    </row>
    <row r="49" ht="15.75" customHeight="1">
      <c r="B49" s="69"/>
    </row>
    <row r="50" ht="15.75" customHeight="1">
      <c r="B50" s="69"/>
    </row>
    <row r="51" ht="15.75" customHeight="1">
      <c r="B51" s="69"/>
    </row>
    <row r="52" ht="15.75" customHeight="1">
      <c r="B52" s="69"/>
    </row>
    <row r="53" ht="15.75" customHeight="1">
      <c r="B53" s="69"/>
    </row>
    <row r="54" ht="15.75" customHeight="1">
      <c r="B54" s="69"/>
    </row>
    <row r="55" ht="15.75" customHeight="1">
      <c r="B55" s="69"/>
    </row>
    <row r="56" ht="15.75" customHeight="1">
      <c r="B56" s="69"/>
    </row>
    <row r="57" ht="15.75" customHeight="1">
      <c r="B57" s="69"/>
    </row>
    <row r="58" ht="15.75" customHeight="1">
      <c r="B58" s="69"/>
    </row>
    <row r="59" ht="15.75" customHeight="1">
      <c r="B59" s="69"/>
    </row>
    <row r="60" ht="15.75" customHeight="1">
      <c r="B60" s="69"/>
    </row>
    <row r="61" ht="15.75" customHeight="1">
      <c r="B61" s="69"/>
    </row>
    <row r="62" ht="15.75" customHeight="1">
      <c r="B62" s="69"/>
    </row>
    <row r="63" ht="15.75" customHeight="1">
      <c r="B63" s="69"/>
    </row>
    <row r="64" ht="15.75" customHeight="1">
      <c r="B64" s="69"/>
    </row>
    <row r="65" ht="15.75" customHeight="1">
      <c r="B65" s="69"/>
    </row>
    <row r="66" ht="15.75" customHeight="1">
      <c r="B66" s="69"/>
    </row>
    <row r="67" ht="15.75" customHeight="1">
      <c r="B67" s="69"/>
    </row>
    <row r="68" ht="15.75" customHeight="1">
      <c r="B68" s="69"/>
    </row>
    <row r="69" ht="15.75" customHeight="1">
      <c r="B69" s="69"/>
    </row>
    <row r="70" ht="15.75" customHeight="1">
      <c r="B70" s="69"/>
    </row>
    <row r="71" ht="15.75" customHeight="1">
      <c r="B71" s="69"/>
    </row>
    <row r="72" ht="15.75" customHeight="1">
      <c r="B72" s="69"/>
    </row>
    <row r="73" ht="15.75" customHeight="1">
      <c r="B73" s="69"/>
    </row>
    <row r="74" ht="15.75" customHeight="1">
      <c r="B74" s="69"/>
    </row>
    <row r="75" ht="15.75" customHeight="1">
      <c r="B75" s="69"/>
    </row>
    <row r="76" ht="15.75" customHeight="1">
      <c r="B76" s="69"/>
    </row>
    <row r="77" ht="15.75" customHeight="1">
      <c r="B77" s="69"/>
    </row>
    <row r="78" ht="15.75" customHeight="1">
      <c r="B78" s="69"/>
    </row>
    <row r="79" ht="15.75" customHeight="1">
      <c r="B79" s="69"/>
    </row>
    <row r="80" ht="15.75" customHeight="1">
      <c r="B80" s="69"/>
    </row>
    <row r="81" ht="15.75" customHeight="1">
      <c r="B81" s="69"/>
    </row>
    <row r="82" ht="15.75" customHeight="1">
      <c r="B82" s="69"/>
    </row>
    <row r="83" ht="15.75" customHeight="1">
      <c r="B83" s="69"/>
    </row>
    <row r="84" ht="15.75" customHeight="1">
      <c r="B84" s="69"/>
    </row>
    <row r="85" ht="15.75" customHeight="1">
      <c r="B85" s="69"/>
    </row>
    <row r="86" ht="15.75" customHeight="1">
      <c r="B86" s="69"/>
    </row>
    <row r="87" ht="15.75" customHeight="1">
      <c r="B87" s="69"/>
    </row>
    <row r="88" ht="15.75" customHeight="1">
      <c r="B88" s="69"/>
    </row>
    <row r="89" ht="15.75" customHeight="1">
      <c r="B89" s="69"/>
    </row>
    <row r="90" ht="15.75" customHeight="1">
      <c r="B90" s="69"/>
    </row>
    <row r="91" ht="15.75" customHeight="1">
      <c r="B91" s="69"/>
    </row>
    <row r="92" ht="15.75" customHeight="1">
      <c r="B92" s="69"/>
    </row>
    <row r="93" ht="15.75" customHeight="1">
      <c r="B93" s="69"/>
    </row>
    <row r="94" ht="15.75" customHeight="1">
      <c r="B94" s="69"/>
    </row>
    <row r="95" ht="15.75" customHeight="1">
      <c r="B95" s="69"/>
    </row>
    <row r="96" ht="15.75" customHeight="1">
      <c r="B96" s="69"/>
    </row>
    <row r="97" ht="15.75" customHeight="1">
      <c r="B97" s="69"/>
    </row>
    <row r="98" ht="15.75" customHeight="1">
      <c r="B98" s="69"/>
    </row>
    <row r="99" ht="15.75" customHeight="1">
      <c r="B99" s="69"/>
    </row>
    <row r="100" ht="15.75" customHeight="1">
      <c r="B100" s="69"/>
    </row>
    <row r="101" ht="15.75" customHeight="1">
      <c r="B101" s="69"/>
    </row>
    <row r="102" ht="15.75" customHeight="1">
      <c r="B102" s="69"/>
    </row>
    <row r="103" ht="15.75" customHeight="1">
      <c r="B103" s="69"/>
    </row>
    <row r="104" ht="15.75" customHeight="1">
      <c r="B104" s="69"/>
    </row>
    <row r="105" ht="15.75" customHeight="1">
      <c r="B105" s="69"/>
    </row>
    <row r="106" ht="15.75" customHeight="1">
      <c r="B106" s="69"/>
    </row>
    <row r="107" ht="15.75" customHeight="1">
      <c r="B107" s="69"/>
    </row>
    <row r="108" ht="15.75" customHeight="1">
      <c r="B108" s="69"/>
    </row>
    <row r="109" ht="15.75" customHeight="1">
      <c r="B109" s="69"/>
    </row>
    <row r="110" ht="15.75" customHeight="1">
      <c r="B110" s="69"/>
    </row>
    <row r="111" ht="15.75" customHeight="1">
      <c r="B111" s="69"/>
    </row>
    <row r="112" ht="15.75" customHeight="1">
      <c r="B112" s="69"/>
    </row>
    <row r="113" ht="15.75" customHeight="1">
      <c r="B113" s="69"/>
    </row>
    <row r="114" ht="15.75" customHeight="1">
      <c r="B114" s="69"/>
    </row>
    <row r="115" ht="15.75" customHeight="1">
      <c r="B115" s="69"/>
    </row>
    <row r="116" ht="15.75" customHeight="1">
      <c r="B116" s="69"/>
    </row>
    <row r="117" ht="15.75" customHeight="1">
      <c r="B117" s="69"/>
    </row>
    <row r="118" ht="15.75" customHeight="1">
      <c r="B118" s="69"/>
    </row>
    <row r="119" ht="15.75" customHeight="1">
      <c r="B119" s="69"/>
    </row>
    <row r="120" ht="15.75" customHeight="1">
      <c r="B120" s="69"/>
    </row>
    <row r="121" ht="15.75" customHeight="1">
      <c r="B121" s="69"/>
    </row>
    <row r="122" ht="15.75" customHeight="1">
      <c r="B122" s="69"/>
    </row>
    <row r="123" ht="15.75" customHeight="1">
      <c r="B123" s="69"/>
    </row>
    <row r="124" ht="15.75" customHeight="1">
      <c r="B124" s="69"/>
    </row>
    <row r="125" ht="15.75" customHeight="1">
      <c r="B125" s="69"/>
    </row>
    <row r="126" ht="15.75" customHeight="1">
      <c r="B126" s="69"/>
    </row>
    <row r="127" ht="15.75" customHeight="1">
      <c r="B127" s="69"/>
    </row>
    <row r="128" ht="15.75" customHeight="1">
      <c r="B128" s="69"/>
    </row>
    <row r="129" ht="15.75" customHeight="1">
      <c r="B129" s="69"/>
    </row>
    <row r="130" ht="15.75" customHeight="1">
      <c r="B130" s="69"/>
    </row>
    <row r="131" ht="15.75" customHeight="1">
      <c r="B131" s="69"/>
    </row>
    <row r="132" ht="15.75" customHeight="1">
      <c r="B132" s="69"/>
    </row>
    <row r="133" ht="15.75" customHeight="1">
      <c r="B133" s="69"/>
    </row>
    <row r="134" ht="15.75" customHeight="1">
      <c r="B134" s="69"/>
    </row>
    <row r="135" ht="15.75" customHeight="1">
      <c r="B135" s="69"/>
    </row>
    <row r="136" ht="15.75" customHeight="1">
      <c r="B136" s="69"/>
    </row>
    <row r="137" ht="15.75" customHeight="1">
      <c r="B137" s="69"/>
    </row>
    <row r="138" ht="15.75" customHeight="1">
      <c r="B138" s="69"/>
    </row>
    <row r="139" ht="15.75" customHeight="1">
      <c r="B139" s="69"/>
    </row>
    <row r="140" ht="15.75" customHeight="1">
      <c r="B140" s="69"/>
    </row>
    <row r="141" ht="15.75" customHeight="1">
      <c r="B141" s="69"/>
    </row>
    <row r="142" ht="15.75" customHeight="1">
      <c r="B142" s="69"/>
    </row>
    <row r="143" ht="15.75" customHeight="1">
      <c r="B143" s="69"/>
    </row>
    <row r="144" ht="15.75" customHeight="1">
      <c r="B144" s="69"/>
    </row>
    <row r="145" ht="15.75" customHeight="1">
      <c r="B145" s="69"/>
    </row>
    <row r="146" ht="15.75" customHeight="1">
      <c r="B146" s="69"/>
    </row>
    <row r="147" ht="15.75" customHeight="1">
      <c r="B147" s="69"/>
    </row>
    <row r="148" ht="15.75" customHeight="1">
      <c r="B148" s="69"/>
    </row>
    <row r="149" ht="15.75" customHeight="1">
      <c r="B149" s="69"/>
    </row>
    <row r="150" ht="15.75" customHeight="1">
      <c r="B150" s="69"/>
    </row>
    <row r="151" ht="15.75" customHeight="1">
      <c r="B151" s="69"/>
    </row>
    <row r="152" ht="15.75" customHeight="1">
      <c r="B152" s="69"/>
    </row>
    <row r="153" ht="15.75" customHeight="1">
      <c r="B153" s="69"/>
    </row>
    <row r="154" ht="15.75" customHeight="1">
      <c r="B154" s="69"/>
    </row>
    <row r="155" ht="15.75" customHeight="1">
      <c r="B155" s="69"/>
    </row>
    <row r="156" ht="15.75" customHeight="1">
      <c r="B156" s="69"/>
    </row>
    <row r="157" ht="15.75" customHeight="1">
      <c r="B157" s="69"/>
    </row>
    <row r="158" ht="15.75" customHeight="1">
      <c r="B158" s="69"/>
    </row>
    <row r="159" ht="15.75" customHeight="1">
      <c r="B159" s="69"/>
    </row>
    <row r="160" ht="15.75" customHeight="1">
      <c r="B160" s="69"/>
    </row>
    <row r="161" ht="15.75" customHeight="1">
      <c r="B161" s="69"/>
    </row>
    <row r="162" ht="15.75" customHeight="1">
      <c r="B162" s="69"/>
    </row>
    <row r="163" ht="15.75" customHeight="1">
      <c r="B163" s="69"/>
    </row>
    <row r="164" ht="15.75" customHeight="1">
      <c r="B164" s="69"/>
    </row>
    <row r="165" ht="15.75" customHeight="1">
      <c r="B165" s="69"/>
    </row>
    <row r="166" ht="15.75" customHeight="1">
      <c r="B166" s="69"/>
    </row>
    <row r="167" ht="15.75" customHeight="1">
      <c r="B167" s="69"/>
    </row>
    <row r="168" ht="15.75" customHeight="1">
      <c r="B168" s="69"/>
    </row>
    <row r="169" ht="15.75" customHeight="1">
      <c r="B169" s="69"/>
    </row>
    <row r="170" ht="15.75" customHeight="1">
      <c r="B170" s="69"/>
    </row>
    <row r="171" ht="15.75" customHeight="1">
      <c r="B171" s="69"/>
    </row>
    <row r="172" ht="15.75" customHeight="1">
      <c r="B172" s="69"/>
    </row>
    <row r="173" ht="15.75" customHeight="1">
      <c r="B173" s="69"/>
    </row>
    <row r="174" ht="15.75" customHeight="1">
      <c r="B174" s="69"/>
    </row>
    <row r="175" ht="15.75" customHeight="1">
      <c r="B175" s="69"/>
    </row>
    <row r="176" ht="15.75" customHeight="1">
      <c r="B176" s="69"/>
    </row>
    <row r="177" ht="15.75" customHeight="1">
      <c r="B177" s="69"/>
    </row>
    <row r="178" ht="15.75" customHeight="1">
      <c r="B178" s="69"/>
    </row>
    <row r="179" ht="15.75" customHeight="1">
      <c r="B179" s="69"/>
    </row>
    <row r="180" ht="15.75" customHeight="1">
      <c r="B180" s="69"/>
    </row>
    <row r="181" ht="15.75" customHeight="1">
      <c r="B181" s="69"/>
    </row>
    <row r="182" ht="15.75" customHeight="1">
      <c r="B182" s="69"/>
    </row>
    <row r="183" ht="15.75" customHeight="1">
      <c r="B183" s="69"/>
    </row>
    <row r="184" ht="15.75" customHeight="1">
      <c r="B184" s="69"/>
    </row>
    <row r="185" ht="15.75" customHeight="1">
      <c r="B185" s="69"/>
    </row>
    <row r="186" ht="15.75" customHeight="1">
      <c r="B186" s="69"/>
    </row>
    <row r="187" ht="15.75" customHeight="1">
      <c r="B187" s="69"/>
    </row>
    <row r="188" ht="15.75" customHeight="1">
      <c r="B188" s="69"/>
    </row>
    <row r="189" ht="15.75" customHeight="1">
      <c r="B189" s="69"/>
    </row>
    <row r="190" ht="15.75" customHeight="1">
      <c r="B190" s="69"/>
    </row>
    <row r="191" ht="15.75" customHeight="1">
      <c r="B191" s="69"/>
    </row>
    <row r="192" ht="15.75" customHeight="1">
      <c r="B192" s="69"/>
    </row>
    <row r="193" ht="15.75" customHeight="1">
      <c r="B193" s="69"/>
    </row>
    <row r="194" ht="15.75" customHeight="1">
      <c r="B194" s="69"/>
    </row>
    <row r="195" ht="15.75" customHeight="1">
      <c r="B195" s="69"/>
    </row>
    <row r="196" ht="15.75" customHeight="1">
      <c r="B196" s="69"/>
    </row>
    <row r="197" ht="15.75" customHeight="1">
      <c r="B197" s="69"/>
    </row>
    <row r="198" ht="15.75" customHeight="1">
      <c r="B198" s="69"/>
    </row>
    <row r="199" ht="15.75" customHeight="1">
      <c r="B199" s="69"/>
    </row>
    <row r="200" ht="15.75" customHeight="1">
      <c r="B200" s="69"/>
    </row>
    <row r="201" ht="15.75" customHeight="1">
      <c r="B201" s="69"/>
    </row>
    <row r="202" ht="15.75" customHeight="1">
      <c r="B202" s="69"/>
    </row>
    <row r="203" ht="15.75" customHeight="1">
      <c r="B203" s="69"/>
    </row>
    <row r="204" ht="15.75" customHeight="1">
      <c r="B204" s="69"/>
    </row>
    <row r="205" ht="15.75" customHeight="1">
      <c r="B205" s="69"/>
    </row>
    <row r="206" ht="15.75" customHeight="1">
      <c r="B206" s="69"/>
    </row>
    <row r="207" ht="15.75" customHeight="1">
      <c r="B207" s="69"/>
    </row>
    <row r="208" ht="15.75" customHeight="1">
      <c r="B208" s="69"/>
    </row>
    <row r="209" ht="15.75" customHeight="1">
      <c r="B209" s="69"/>
    </row>
    <row r="210" ht="15.75" customHeight="1">
      <c r="B210" s="69"/>
    </row>
    <row r="211" ht="15.75" customHeight="1">
      <c r="B211" s="69"/>
    </row>
    <row r="212" ht="15.75" customHeight="1">
      <c r="B212" s="69"/>
    </row>
    <row r="213" ht="15.75" customHeight="1">
      <c r="B213" s="69"/>
    </row>
    <row r="214" ht="15.75" customHeight="1">
      <c r="B214" s="69"/>
    </row>
    <row r="215" ht="15.75" customHeight="1">
      <c r="B215" s="69"/>
    </row>
    <row r="216" ht="15.75" customHeight="1">
      <c r="B216" s="69"/>
    </row>
    <row r="217" ht="15.75" customHeight="1">
      <c r="B217" s="69"/>
    </row>
    <row r="218" ht="15.75" customHeight="1">
      <c r="B218" s="69"/>
    </row>
    <row r="219" ht="15.75" customHeight="1">
      <c r="B219" s="69"/>
    </row>
    <row r="220" ht="15.75" customHeight="1">
      <c r="B220" s="6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I8"/>
    <mergeCell ref="J1:K1"/>
    <mergeCell ref="A9:E9"/>
    <mergeCell ref="F9:G9"/>
    <mergeCell ref="A10:C10"/>
    <mergeCell ref="F10:I10"/>
  </mergeCells>
  <conditionalFormatting sqref="A12:I16">
    <cfRule type="expression" dxfId="11" priority="1">
      <formula>$F:$F=TRUE</formula>
    </cfRule>
  </conditionalFormatting>
  <conditionalFormatting sqref="A12:I16">
    <cfRule type="expression" dxfId="12" priority="2">
      <formula>$E:$E=TRUE</formula>
    </cfRule>
  </conditionalFormatting>
  <conditionalFormatting sqref="A12:I16">
    <cfRule type="expression" dxfId="9" priority="3">
      <formula>$E:$E=TRUE</formula>
    </cfRule>
  </conditionalFormatting>
  <conditionalFormatting sqref="A12:I16">
    <cfRule type="expression" dxfId="14" priority="4">
      <formula>$E:$E=TRUE</formula>
    </cfRule>
  </conditionalFormatting>
  <conditionalFormatting sqref="A12:I16">
    <cfRule type="expression" dxfId="10" priority="5">
      <formula>$F:$F=TRUE</formula>
    </cfRule>
  </conditionalFormatting>
  <conditionalFormatting sqref="A17:I17">
    <cfRule type="expression" dxfId="9" priority="6">
      <formula>$E:$E=TRUE</formula>
    </cfRule>
  </conditionalFormatting>
  <conditionalFormatting sqref="A17:I17">
    <cfRule type="expression" dxfId="10" priority="7">
      <formula>$F:$F=TRUE</formula>
    </cfRule>
  </conditionalFormatting>
  <conditionalFormatting sqref="A17:I17">
    <cfRule type="expression" dxfId="11" priority="8">
      <formula>$F:$F=TRUE</formula>
    </cfRule>
  </conditionalFormatting>
  <conditionalFormatting sqref="A17:I17">
    <cfRule type="expression" dxfId="12" priority="9">
      <formula>$E:$E=TRUE</formula>
    </cfRule>
  </conditionalFormatting>
  <conditionalFormatting sqref="B12:C14 B15:E16">
    <cfRule type="expression" dxfId="13" priority="10">
      <formula>$G:$G="Y"</formula>
    </cfRule>
  </conditionalFormatting>
  <conditionalFormatting sqref="C12">
    <cfRule type="expression" dxfId="13" priority="11">
      <formula>$E12=TRUE</formula>
    </cfRule>
  </conditionalFormatting>
  <hyperlinks>
    <hyperlink r:id="rId1" ref="C16"/>
    <hyperlink r:id="rId2" ref="I17"/>
  </hyperlinks>
  <printOptions gridLines="1" horizontalCentered="1"/>
  <pageMargins bottom="0.75" footer="0.0" header="0.0" left="0.7" right="0.7" top="0.75"/>
  <pageSetup fitToHeight="0" cellComments="atEnd" orientation="landscape" pageOrder="overThenDown"/>
  <drawing r:id="rId3"/>
  <tableParts count="1">
    <tablePart r:id="rId5"/>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E3B6"/>
    <outlinePr summaryBelow="0" summaryRight="0"/>
    <pageSetUpPr/>
  </sheetPr>
  <sheetViews>
    <sheetView workbookViewId="0"/>
  </sheetViews>
  <sheetFormatPr customHeight="1" defaultColWidth="12.63" defaultRowHeight="15.0"/>
  <cols>
    <col customWidth="1" min="1" max="1" width="6.88"/>
    <col customWidth="1" min="2" max="2" width="57.25"/>
    <col customWidth="1" min="3" max="3" width="63.63"/>
    <col customWidth="1" min="4" max="4" width="9.0"/>
    <col customWidth="1" min="5" max="5" width="8.0"/>
    <col customWidth="1" min="6" max="6" width="7.63"/>
    <col customWidth="1" min="7" max="7" width="17.88"/>
    <col customWidth="1" min="8" max="9" width="42.88"/>
    <col customWidth="1" hidden="1" min="10" max="10" width="17.75"/>
    <col customWidth="1" hidden="1" min="11" max="11" width="18.25"/>
  </cols>
  <sheetData>
    <row r="1" ht="31.5" hidden="1" customHeight="1">
      <c r="A1" s="27" t="s">
        <v>21</v>
      </c>
      <c r="B1" s="28"/>
      <c r="C1" s="28"/>
      <c r="D1" s="28"/>
      <c r="E1" s="28"/>
      <c r="F1" s="28"/>
      <c r="G1" s="28"/>
      <c r="H1" s="28"/>
      <c r="I1" s="29"/>
      <c r="J1" s="27" t="s">
        <v>22</v>
      </c>
      <c r="K1" s="29"/>
    </row>
    <row r="2" ht="31.5" hidden="1" customHeight="1">
      <c r="A2" s="30"/>
      <c r="I2" s="31"/>
      <c r="J2" s="32" t="s">
        <v>9</v>
      </c>
      <c r="K2" s="33" t="str">
        <f>IF(K4=0,"NO",IF(K4=K6,"YES",IF(K4&lt;K6,"IN PROGRESS",IF(K3&gt;0,"IN PROGRESS"))))</f>
        <v>NO</v>
      </c>
    </row>
    <row r="3" ht="31.5" hidden="1" customHeight="1">
      <c r="A3" s="30"/>
      <c r="I3" s="31"/>
      <c r="J3" s="32" t="s">
        <v>10</v>
      </c>
      <c r="K3" s="34">
        <f>COUNTIF(F12:F1004,TRUE)</f>
        <v>0</v>
      </c>
    </row>
    <row r="4" ht="31.5" hidden="1" customHeight="1">
      <c r="A4" s="30"/>
      <c r="I4" s="31"/>
      <c r="J4" s="32" t="s">
        <v>13</v>
      </c>
      <c r="K4" s="34">
        <f>COUNTIF(E12:E1004,TRUE)</f>
        <v>0</v>
      </c>
    </row>
    <row r="5" ht="31.5" hidden="1" customHeight="1">
      <c r="A5" s="30"/>
      <c r="I5" s="31"/>
      <c r="J5" s="32" t="s">
        <v>11</v>
      </c>
      <c r="K5" s="34" t="str">
        <f>CONCATENATE(K4," of ",K6)</f>
        <v>0 of 11</v>
      </c>
    </row>
    <row r="6" ht="31.5" hidden="1" customHeight="1">
      <c r="A6" s="30"/>
      <c r="I6" s="31"/>
      <c r="J6" s="32" t="s">
        <v>14</v>
      </c>
      <c r="K6" s="34">
        <f>COUNTA(E12:E1001)</f>
        <v>11</v>
      </c>
    </row>
    <row r="7" ht="31.5" hidden="1" customHeight="1">
      <c r="A7" s="30"/>
      <c r="I7" s="31"/>
      <c r="J7" s="32" t="s">
        <v>23</v>
      </c>
      <c r="K7" s="34">
        <f>COUNTIF(D12:D1004,TRUE)</f>
        <v>11</v>
      </c>
    </row>
    <row r="8" ht="31.5" hidden="1" customHeight="1">
      <c r="A8" s="36"/>
      <c r="B8" s="37"/>
      <c r="C8" s="37"/>
      <c r="D8" s="37"/>
      <c r="E8" s="37"/>
      <c r="F8" s="37"/>
      <c r="G8" s="37"/>
      <c r="H8" s="37"/>
      <c r="I8" s="38"/>
      <c r="J8" s="39" t="s">
        <v>8</v>
      </c>
      <c r="K8" s="40" t="str">
        <f>IF(K7=K6,"Ready for UAT",IF(K7=0,"Not Ready for UAT",IF(K7&lt;K6,"Partially Ready for UAT")))</f>
        <v>Ready for UAT</v>
      </c>
    </row>
    <row r="9" ht="31.5" customHeight="1">
      <c r="A9" s="41" t="s">
        <v>84</v>
      </c>
      <c r="B9" s="2"/>
      <c r="C9" s="2"/>
      <c r="D9" s="2"/>
      <c r="E9" s="3"/>
      <c r="F9" s="42"/>
      <c r="G9" s="3"/>
      <c r="H9" s="43"/>
      <c r="I9" s="43"/>
      <c r="J9" s="7"/>
      <c r="K9" s="7"/>
    </row>
    <row r="10" ht="23.25" customHeight="1">
      <c r="A10" s="45" t="s">
        <v>85</v>
      </c>
      <c r="D10" s="45"/>
      <c r="E10" s="45" t="b">
        <f>IF(K4=K6,TRUE,FALSE)</f>
        <v>0</v>
      </c>
      <c r="F10" s="46" t="s">
        <v>26</v>
      </c>
      <c r="J10" s="7"/>
      <c r="K10" s="7"/>
    </row>
    <row r="11" ht="43.5" customHeight="1">
      <c r="A11" s="47" t="s">
        <v>27</v>
      </c>
      <c r="B11" s="48" t="s">
        <v>86</v>
      </c>
      <c r="C11" s="47" t="s">
        <v>47</v>
      </c>
      <c r="D11" s="47" t="s">
        <v>30</v>
      </c>
      <c r="E11" s="47" t="s">
        <v>31</v>
      </c>
      <c r="F11" s="47" t="s">
        <v>32</v>
      </c>
      <c r="G11" s="47" t="s">
        <v>33</v>
      </c>
      <c r="H11" s="47" t="s">
        <v>34</v>
      </c>
      <c r="I11" s="47" t="s">
        <v>35</v>
      </c>
      <c r="J11" s="8"/>
      <c r="K11" s="8"/>
    </row>
    <row r="12" ht="15.75" customHeight="1">
      <c r="A12" s="105"/>
      <c r="B12" s="106" t="s">
        <v>87</v>
      </c>
      <c r="C12" s="107" t="s">
        <v>88</v>
      </c>
      <c r="D12" s="108" t="b">
        <v>1</v>
      </c>
      <c r="E12" s="108" t="b">
        <v>0</v>
      </c>
      <c r="F12" s="108" t="b">
        <v>0</v>
      </c>
      <c r="G12" s="109"/>
      <c r="H12" s="110"/>
      <c r="I12" s="110"/>
      <c r="J12" s="111"/>
      <c r="K12" s="111"/>
    </row>
    <row r="13" ht="15.75" customHeight="1">
      <c r="A13" s="105"/>
      <c r="B13" s="106" t="s">
        <v>89</v>
      </c>
      <c r="C13" s="107" t="s">
        <v>90</v>
      </c>
      <c r="D13" s="108" t="b">
        <v>1</v>
      </c>
      <c r="E13" s="108" t="b">
        <v>0</v>
      </c>
      <c r="F13" s="108" t="b">
        <v>0</v>
      </c>
      <c r="G13" s="109"/>
      <c r="H13" s="110"/>
      <c r="I13" s="110"/>
      <c r="J13" s="111"/>
      <c r="K13" s="111"/>
    </row>
    <row r="14" ht="15.75" customHeight="1">
      <c r="A14" s="105"/>
      <c r="B14" s="106" t="s">
        <v>91</v>
      </c>
      <c r="C14" s="107" t="s">
        <v>92</v>
      </c>
      <c r="D14" s="108" t="b">
        <v>1</v>
      </c>
      <c r="E14" s="108" t="b">
        <v>0</v>
      </c>
      <c r="F14" s="108" t="b">
        <v>0</v>
      </c>
      <c r="G14" s="109"/>
      <c r="H14" s="112"/>
      <c r="I14" s="112"/>
      <c r="J14" s="111"/>
      <c r="K14" s="111"/>
    </row>
    <row r="15" ht="15.75" customHeight="1">
      <c r="A15" s="105"/>
      <c r="B15" s="106" t="s">
        <v>93</v>
      </c>
      <c r="C15" s="107" t="s">
        <v>94</v>
      </c>
      <c r="D15" s="108" t="b">
        <v>1</v>
      </c>
      <c r="E15" s="108" t="b">
        <v>0</v>
      </c>
      <c r="F15" s="108" t="b">
        <v>0</v>
      </c>
      <c r="G15" s="109"/>
      <c r="H15" s="117"/>
      <c r="I15" s="117" t="str">
        <f>HYPERLINK("https://support.talkdesk.com/hc/en-us/articles/205057255-Setting-up-your-Browser-to-Work-with-Talkdesk","Setup Browser to work with Talkdesk")</f>
        <v>Setup Browser to work with Talkdesk</v>
      </c>
      <c r="J15" s="113"/>
      <c r="K15" s="113"/>
    </row>
    <row r="16" ht="15.75" customHeight="1">
      <c r="A16" s="105"/>
      <c r="B16" s="106" t="s">
        <v>95</v>
      </c>
      <c r="C16" s="107" t="s">
        <v>96</v>
      </c>
      <c r="D16" s="108" t="b">
        <v>1</v>
      </c>
      <c r="E16" s="108" t="b">
        <v>0</v>
      </c>
      <c r="F16" s="108" t="b">
        <v>0</v>
      </c>
      <c r="G16" s="109"/>
      <c r="H16" s="117"/>
      <c r="I16" s="117" t="str">
        <f>HYPERLINK("https://support.talkdesk.com/hc/en-us/articles/208695256-Enabling-Desktop-Notifications","Enable Desktop Notifications")</f>
        <v>Enable Desktop Notifications</v>
      </c>
      <c r="J16" s="113"/>
      <c r="K16" s="113"/>
    </row>
    <row r="17" ht="15.75" customHeight="1">
      <c r="A17" s="105"/>
      <c r="B17" s="106" t="s">
        <v>97</v>
      </c>
      <c r="C17" s="107" t="s">
        <v>98</v>
      </c>
      <c r="D17" s="108" t="b">
        <v>1</v>
      </c>
      <c r="E17" s="108" t="b">
        <v>0</v>
      </c>
      <c r="F17" s="108" t="b">
        <v>0</v>
      </c>
      <c r="G17" s="109"/>
      <c r="H17" s="118"/>
      <c r="I17" s="118" t="s">
        <v>99</v>
      </c>
      <c r="J17" s="113"/>
      <c r="K17" s="113"/>
    </row>
    <row r="18" ht="15.75" customHeight="1">
      <c r="A18" s="114"/>
      <c r="B18" s="106" t="s">
        <v>100</v>
      </c>
      <c r="C18" s="107" t="s">
        <v>101</v>
      </c>
      <c r="D18" s="108" t="b">
        <v>1</v>
      </c>
      <c r="E18" s="108" t="b">
        <v>0</v>
      </c>
      <c r="F18" s="116" t="b">
        <v>0</v>
      </c>
      <c r="G18" s="109"/>
      <c r="H18" s="117"/>
      <c r="I18" s="117" t="str">
        <f>HYPERLINK("https://support.talkdesk.com/hc/en-us/articles/204965789-Installing-Talkdesk-Click-to-Call-extension","Install Click to Call Extension")</f>
        <v>Install Click to Call Extension</v>
      </c>
      <c r="J18" s="113"/>
      <c r="K18" s="113"/>
    </row>
    <row r="19" ht="15.75" customHeight="1">
      <c r="A19" s="114"/>
      <c r="B19" s="106" t="s">
        <v>102</v>
      </c>
      <c r="C19" s="107" t="s">
        <v>103</v>
      </c>
      <c r="D19" s="108" t="b">
        <v>1</v>
      </c>
      <c r="E19" s="108" t="b">
        <v>0</v>
      </c>
      <c r="F19" s="116" t="b">
        <v>0</v>
      </c>
      <c r="G19" s="109"/>
      <c r="H19" s="110"/>
      <c r="I19" s="110"/>
      <c r="J19" s="113"/>
      <c r="K19" s="113"/>
    </row>
    <row r="20" ht="15.75" customHeight="1">
      <c r="A20" s="109"/>
      <c r="B20" s="119" t="s">
        <v>104</v>
      </c>
      <c r="C20" s="110" t="s">
        <v>105</v>
      </c>
      <c r="D20" s="116" t="b">
        <v>1</v>
      </c>
      <c r="E20" s="108" t="b">
        <v>0</v>
      </c>
      <c r="F20" s="120" t="b">
        <v>0</v>
      </c>
      <c r="G20" s="109"/>
      <c r="H20" s="121"/>
      <c r="I20" s="121"/>
      <c r="J20" s="113"/>
      <c r="K20" s="113"/>
    </row>
    <row r="21" ht="15.75" customHeight="1">
      <c r="A21" s="109"/>
      <c r="B21" s="119" t="s">
        <v>106</v>
      </c>
      <c r="C21" s="110" t="s">
        <v>107</v>
      </c>
      <c r="D21" s="116" t="b">
        <v>1</v>
      </c>
      <c r="E21" s="108" t="b">
        <v>0</v>
      </c>
      <c r="F21" s="120" t="b">
        <v>0</v>
      </c>
      <c r="G21" s="109"/>
      <c r="H21" s="121"/>
      <c r="I21" s="121"/>
      <c r="J21" s="113"/>
      <c r="K21" s="113"/>
    </row>
    <row r="22" ht="15.75" customHeight="1">
      <c r="A22" s="109"/>
      <c r="B22" s="119" t="s">
        <v>108</v>
      </c>
      <c r="C22" s="110" t="s">
        <v>109</v>
      </c>
      <c r="D22" s="116" t="b">
        <v>1</v>
      </c>
      <c r="E22" s="108" t="b">
        <v>0</v>
      </c>
      <c r="F22" s="120" t="b">
        <v>0</v>
      </c>
      <c r="G22" s="109"/>
      <c r="H22" s="121"/>
      <c r="I22" s="121"/>
      <c r="J22" s="113"/>
      <c r="K22" s="113"/>
    </row>
    <row r="23" ht="15.75" customHeight="1">
      <c r="A23" s="8"/>
      <c r="B23" s="67"/>
      <c r="C23" s="68"/>
      <c r="D23" s="68"/>
      <c r="E23" s="68"/>
      <c r="F23" s="68"/>
      <c r="G23" s="68"/>
      <c r="H23" s="8"/>
      <c r="I23" s="8"/>
      <c r="J23" s="7"/>
      <c r="K23" s="7"/>
    </row>
    <row r="24" ht="15.75" customHeight="1">
      <c r="A24" s="8"/>
      <c r="B24" s="67"/>
      <c r="C24" s="68"/>
      <c r="D24" s="68"/>
      <c r="E24" s="68"/>
      <c r="F24" s="68"/>
      <c r="G24" s="68"/>
      <c r="H24" s="8"/>
      <c r="I24" s="8"/>
      <c r="J24" s="7"/>
      <c r="K24" s="7"/>
    </row>
    <row r="25" ht="15.75" customHeight="1">
      <c r="A25" s="8"/>
      <c r="B25" s="67"/>
      <c r="C25" s="68"/>
      <c r="D25" s="68"/>
      <c r="E25" s="68"/>
      <c r="F25" s="68"/>
      <c r="G25" s="68"/>
      <c r="H25" s="8"/>
      <c r="I25" s="8"/>
      <c r="J25" s="7"/>
      <c r="K25" s="7"/>
    </row>
    <row r="26" ht="15.75" customHeight="1">
      <c r="A26" s="8"/>
      <c r="B26" s="67"/>
      <c r="C26" s="68"/>
      <c r="D26" s="68"/>
      <c r="E26" s="68"/>
      <c r="F26" s="68"/>
      <c r="G26" s="68"/>
      <c r="H26" s="8"/>
      <c r="I26" s="8"/>
      <c r="J26" s="7"/>
      <c r="K26" s="7"/>
    </row>
    <row r="27" ht="15.75" customHeight="1">
      <c r="A27" s="8"/>
      <c r="B27" s="67"/>
      <c r="C27" s="68"/>
      <c r="D27" s="68"/>
      <c r="E27" s="68"/>
      <c r="F27" s="68"/>
      <c r="G27" s="68"/>
      <c r="H27" s="8"/>
      <c r="I27" s="8"/>
      <c r="J27" s="7"/>
      <c r="K27" s="7"/>
    </row>
    <row r="28" ht="15.75" customHeight="1">
      <c r="A28" s="8"/>
      <c r="B28" s="67"/>
      <c r="C28" s="68"/>
      <c r="D28" s="68"/>
      <c r="E28" s="68"/>
      <c r="F28" s="68"/>
      <c r="G28" s="68"/>
      <c r="H28" s="8"/>
      <c r="I28" s="8"/>
      <c r="J28" s="7"/>
      <c r="K28" s="7"/>
    </row>
    <row r="29" ht="15.75" customHeight="1">
      <c r="A29" s="8"/>
      <c r="B29" s="67"/>
      <c r="C29" s="68"/>
      <c r="D29" s="68"/>
      <c r="E29" s="68"/>
      <c r="F29" s="68"/>
      <c r="G29" s="68"/>
      <c r="H29" s="8"/>
      <c r="I29" s="8"/>
      <c r="J29" s="7"/>
      <c r="K29" s="7"/>
    </row>
    <row r="30" ht="15.75" customHeight="1">
      <c r="A30" s="8"/>
      <c r="B30" s="67"/>
      <c r="C30" s="68"/>
      <c r="D30" s="68"/>
      <c r="E30" s="68"/>
      <c r="F30" s="68"/>
      <c r="G30" s="68"/>
      <c r="H30" s="8"/>
      <c r="I30" s="8"/>
      <c r="J30" s="7"/>
      <c r="K30" s="7"/>
    </row>
    <row r="31" ht="15.75" customHeight="1">
      <c r="A31" s="8"/>
      <c r="B31" s="67"/>
      <c r="C31" s="68"/>
      <c r="D31" s="68"/>
      <c r="E31" s="68"/>
      <c r="F31" s="68"/>
      <c r="G31" s="68"/>
      <c r="H31" s="8"/>
      <c r="I31" s="8"/>
      <c r="J31" s="7"/>
      <c r="K31" s="7"/>
    </row>
    <row r="32" ht="15.75" customHeight="1">
      <c r="A32" s="8"/>
      <c r="B32" s="67"/>
      <c r="C32" s="68"/>
      <c r="D32" s="68"/>
      <c r="E32" s="68"/>
      <c r="F32" s="68"/>
      <c r="G32" s="68"/>
      <c r="H32" s="8"/>
      <c r="I32" s="8"/>
      <c r="J32" s="7"/>
      <c r="K32" s="7"/>
    </row>
    <row r="33" ht="15.75" customHeight="1">
      <c r="A33" s="8"/>
      <c r="B33" s="67"/>
      <c r="C33" s="68"/>
      <c r="D33" s="68"/>
      <c r="E33" s="68"/>
      <c r="F33" s="68"/>
      <c r="G33" s="68"/>
      <c r="H33" s="8"/>
      <c r="I33" s="8"/>
      <c r="J33" s="7"/>
      <c r="K33" s="7"/>
    </row>
    <row r="34" ht="15.75" customHeight="1">
      <c r="A34" s="8"/>
      <c r="B34" s="67"/>
      <c r="C34" s="68"/>
      <c r="D34" s="68"/>
      <c r="E34" s="68"/>
      <c r="F34" s="68"/>
      <c r="G34" s="68"/>
      <c r="H34" s="8"/>
      <c r="I34" s="8"/>
      <c r="J34" s="7"/>
      <c r="K34" s="7"/>
    </row>
    <row r="35" ht="15.75" customHeight="1">
      <c r="A35" s="8"/>
      <c r="B35" s="67"/>
      <c r="C35" s="68"/>
      <c r="D35" s="68"/>
      <c r="E35" s="68"/>
      <c r="F35" s="68"/>
      <c r="G35" s="68"/>
      <c r="H35" s="8"/>
      <c r="I35" s="8"/>
      <c r="J35" s="7"/>
      <c r="K35" s="7"/>
    </row>
    <row r="36" ht="15.75" customHeight="1">
      <c r="A36" s="8"/>
      <c r="B36" s="67"/>
      <c r="C36" s="68"/>
      <c r="D36" s="68"/>
      <c r="E36" s="68"/>
      <c r="F36" s="68"/>
      <c r="G36" s="68"/>
      <c r="H36" s="8"/>
      <c r="I36" s="8"/>
      <c r="J36" s="7"/>
      <c r="K36" s="7"/>
    </row>
    <row r="37" ht="15.75" customHeight="1">
      <c r="A37" s="8"/>
      <c r="B37" s="67"/>
      <c r="C37" s="68"/>
      <c r="D37" s="68"/>
      <c r="E37" s="68"/>
      <c r="F37" s="68"/>
      <c r="G37" s="68"/>
      <c r="H37" s="8"/>
      <c r="I37" s="8"/>
      <c r="J37" s="7"/>
      <c r="K37" s="7"/>
    </row>
    <row r="38" ht="15.75" customHeight="1">
      <c r="A38" s="8"/>
      <c r="B38" s="67"/>
      <c r="C38" s="68"/>
      <c r="D38" s="68"/>
      <c r="E38" s="68"/>
      <c r="F38" s="68"/>
      <c r="G38" s="68"/>
      <c r="H38" s="8"/>
      <c r="I38" s="8"/>
      <c r="J38" s="7"/>
      <c r="K38" s="7"/>
    </row>
    <row r="39" ht="15.75" customHeight="1">
      <c r="A39" s="8"/>
      <c r="B39" s="67"/>
      <c r="C39" s="68"/>
      <c r="D39" s="68"/>
      <c r="E39" s="68"/>
      <c r="F39" s="68"/>
      <c r="G39" s="68"/>
      <c r="H39" s="8"/>
      <c r="I39" s="8"/>
      <c r="J39" s="7"/>
      <c r="K39" s="7"/>
    </row>
    <row r="40" ht="15.75" customHeight="1">
      <c r="A40" s="8"/>
      <c r="B40" s="67"/>
      <c r="C40" s="68"/>
      <c r="D40" s="68"/>
      <c r="E40" s="68"/>
      <c r="F40" s="68"/>
      <c r="G40" s="68"/>
      <c r="H40" s="8"/>
      <c r="I40" s="8"/>
      <c r="J40" s="7"/>
      <c r="K40" s="7"/>
    </row>
    <row r="41" ht="15.75" customHeight="1">
      <c r="A41" s="8"/>
      <c r="B41" s="67"/>
      <c r="C41" s="68"/>
      <c r="D41" s="68"/>
      <c r="E41" s="68"/>
      <c r="F41" s="68"/>
      <c r="G41" s="68"/>
      <c r="H41" s="8"/>
      <c r="I41" s="8"/>
      <c r="J41" s="7"/>
      <c r="K41" s="7"/>
    </row>
    <row r="42" ht="15.75" customHeight="1">
      <c r="A42" s="8"/>
      <c r="B42" s="67"/>
      <c r="C42" s="68"/>
      <c r="D42" s="68"/>
      <c r="E42" s="68"/>
      <c r="F42" s="68"/>
      <c r="G42" s="68"/>
      <c r="H42" s="8"/>
      <c r="I42" s="8"/>
      <c r="J42" s="7"/>
      <c r="K42" s="7"/>
    </row>
    <row r="43" ht="15.75" customHeight="1">
      <c r="A43" s="8"/>
      <c r="B43" s="67"/>
      <c r="C43" s="68"/>
      <c r="D43" s="68"/>
      <c r="E43" s="68"/>
      <c r="F43" s="68"/>
      <c r="G43" s="68"/>
      <c r="H43" s="8"/>
      <c r="I43" s="8"/>
      <c r="J43" s="7"/>
      <c r="K43" s="7"/>
    </row>
    <row r="44" ht="15.75" customHeight="1">
      <c r="A44" s="8"/>
      <c r="B44" s="67"/>
      <c r="C44" s="68"/>
      <c r="D44" s="68"/>
      <c r="E44" s="68"/>
      <c r="F44" s="68"/>
      <c r="G44" s="68"/>
      <c r="H44" s="8"/>
      <c r="I44" s="8"/>
      <c r="J44" s="7"/>
      <c r="K44" s="7"/>
    </row>
    <row r="45" ht="15.75" customHeight="1">
      <c r="A45" s="8"/>
      <c r="B45" s="67"/>
      <c r="C45" s="68"/>
      <c r="D45" s="68"/>
      <c r="E45" s="68"/>
      <c r="F45" s="68"/>
      <c r="G45" s="68"/>
      <c r="H45" s="8"/>
      <c r="I45" s="8"/>
      <c r="J45" s="7"/>
      <c r="K45" s="7"/>
    </row>
    <row r="46" ht="15.75" customHeight="1">
      <c r="A46" s="8"/>
      <c r="B46" s="67"/>
      <c r="C46" s="68"/>
      <c r="D46" s="68"/>
      <c r="E46" s="68"/>
      <c r="F46" s="68"/>
      <c r="G46" s="68"/>
      <c r="H46" s="8"/>
      <c r="I46" s="8"/>
      <c r="J46" s="7"/>
      <c r="K46" s="7"/>
    </row>
    <row r="47" ht="15.75" customHeight="1">
      <c r="A47" s="8"/>
      <c r="B47" s="67"/>
      <c r="C47" s="68"/>
      <c r="D47" s="68"/>
      <c r="E47" s="68"/>
      <c r="F47" s="68"/>
      <c r="G47" s="68"/>
      <c r="H47" s="8"/>
      <c r="I47" s="8"/>
      <c r="J47" s="7"/>
      <c r="K47" s="7"/>
    </row>
    <row r="48" ht="15.75" customHeight="1">
      <c r="A48" s="8"/>
      <c r="B48" s="67"/>
      <c r="C48" s="68"/>
      <c r="D48" s="68"/>
      <c r="E48" s="68"/>
      <c r="F48" s="68"/>
      <c r="G48" s="68"/>
      <c r="H48" s="8"/>
      <c r="I48" s="8"/>
      <c r="J48" s="7"/>
      <c r="K48" s="7"/>
    </row>
    <row r="49" ht="15.75" customHeight="1">
      <c r="A49" s="8"/>
      <c r="B49" s="67"/>
      <c r="C49" s="68"/>
      <c r="D49" s="68"/>
      <c r="E49" s="68"/>
      <c r="F49" s="68"/>
      <c r="G49" s="68"/>
      <c r="H49" s="8"/>
      <c r="I49" s="8"/>
      <c r="J49" s="7"/>
      <c r="K49" s="7"/>
    </row>
    <row r="50" ht="15.75" customHeight="1">
      <c r="A50" s="8"/>
      <c r="B50" s="67"/>
      <c r="C50" s="68"/>
      <c r="D50" s="68"/>
      <c r="E50" s="68"/>
      <c r="F50" s="68"/>
      <c r="G50" s="68"/>
      <c r="H50" s="8"/>
      <c r="I50" s="8"/>
      <c r="J50" s="7"/>
      <c r="K50" s="7"/>
    </row>
    <row r="51" ht="15.75" customHeight="1">
      <c r="A51" s="8"/>
      <c r="B51" s="67"/>
      <c r="C51" s="68"/>
      <c r="D51" s="68"/>
      <c r="E51" s="68"/>
      <c r="F51" s="68"/>
      <c r="G51" s="68"/>
      <c r="H51" s="8"/>
      <c r="I51" s="8"/>
      <c r="J51" s="7"/>
      <c r="K51" s="7"/>
    </row>
    <row r="52" ht="15.75" customHeight="1">
      <c r="A52" s="8"/>
      <c r="B52" s="67"/>
      <c r="C52" s="68"/>
      <c r="D52" s="68"/>
      <c r="E52" s="68"/>
      <c r="F52" s="68"/>
      <c r="G52" s="68"/>
      <c r="H52" s="8"/>
      <c r="I52" s="8"/>
      <c r="J52" s="7"/>
      <c r="K52" s="7"/>
    </row>
    <row r="53" ht="15.75" customHeight="1">
      <c r="A53" s="8"/>
      <c r="B53" s="67"/>
      <c r="C53" s="68"/>
      <c r="D53" s="68"/>
      <c r="E53" s="68"/>
      <c r="F53" s="68"/>
      <c r="G53" s="68"/>
      <c r="H53" s="8"/>
      <c r="I53" s="8"/>
      <c r="J53" s="7"/>
      <c r="K53" s="7"/>
    </row>
    <row r="54" ht="15.75" customHeight="1">
      <c r="A54" s="8"/>
      <c r="B54" s="67"/>
      <c r="C54" s="68"/>
      <c r="D54" s="68"/>
      <c r="E54" s="68"/>
      <c r="F54" s="68"/>
      <c r="G54" s="68"/>
      <c r="H54" s="8"/>
      <c r="I54" s="8"/>
      <c r="J54" s="7"/>
      <c r="K54" s="7"/>
    </row>
    <row r="55" ht="15.75" customHeight="1">
      <c r="A55" s="8"/>
      <c r="B55" s="67"/>
      <c r="C55" s="68"/>
      <c r="D55" s="68"/>
      <c r="E55" s="68"/>
      <c r="F55" s="68"/>
      <c r="G55" s="68"/>
      <c r="H55" s="8"/>
      <c r="I55" s="8"/>
      <c r="J55" s="7"/>
      <c r="K55" s="7"/>
    </row>
    <row r="56" ht="15.75" customHeight="1">
      <c r="A56" s="8"/>
      <c r="B56" s="67"/>
      <c r="C56" s="68"/>
      <c r="D56" s="68"/>
      <c r="E56" s="68"/>
      <c r="F56" s="68"/>
      <c r="G56" s="68"/>
      <c r="H56" s="8"/>
      <c r="I56" s="8"/>
      <c r="J56" s="7"/>
      <c r="K56" s="7"/>
    </row>
    <row r="57" ht="15.75" customHeight="1">
      <c r="A57" s="8"/>
      <c r="B57" s="67"/>
      <c r="C57" s="68"/>
      <c r="D57" s="68"/>
      <c r="E57" s="68"/>
      <c r="F57" s="68"/>
      <c r="G57" s="68"/>
      <c r="H57" s="8"/>
      <c r="I57" s="8"/>
      <c r="J57" s="7"/>
      <c r="K57" s="7"/>
    </row>
    <row r="58" ht="15.75" customHeight="1">
      <c r="A58" s="8"/>
      <c r="B58" s="67"/>
      <c r="C58" s="68"/>
      <c r="D58" s="68"/>
      <c r="E58" s="68"/>
      <c r="F58" s="68"/>
      <c r="G58" s="68"/>
      <c r="H58" s="8"/>
      <c r="I58" s="8"/>
      <c r="J58" s="7"/>
      <c r="K58" s="7"/>
    </row>
    <row r="59" ht="15.75" customHeight="1">
      <c r="A59" s="8"/>
      <c r="B59" s="67"/>
      <c r="C59" s="68"/>
      <c r="D59" s="68"/>
      <c r="E59" s="68"/>
      <c r="F59" s="68"/>
      <c r="G59" s="68"/>
      <c r="H59" s="8"/>
      <c r="I59" s="8"/>
      <c r="J59" s="7"/>
      <c r="K59" s="7"/>
    </row>
    <row r="60" ht="15.75" customHeight="1">
      <c r="A60" s="8"/>
      <c r="B60" s="67"/>
      <c r="C60" s="68"/>
      <c r="D60" s="68"/>
      <c r="E60" s="68"/>
      <c r="F60" s="68"/>
      <c r="G60" s="68"/>
      <c r="H60" s="8"/>
      <c r="I60" s="8"/>
      <c r="J60" s="7"/>
      <c r="K60" s="7"/>
    </row>
    <row r="61" ht="15.75" customHeight="1">
      <c r="A61" s="8"/>
      <c r="B61" s="67"/>
      <c r="C61" s="68"/>
      <c r="D61" s="68"/>
      <c r="E61" s="68"/>
      <c r="F61" s="68"/>
      <c r="G61" s="68"/>
      <c r="H61" s="8"/>
      <c r="I61" s="8"/>
      <c r="J61" s="7"/>
      <c r="K61" s="7"/>
    </row>
    <row r="62" ht="15.75" customHeight="1">
      <c r="A62" s="8"/>
      <c r="B62" s="67"/>
      <c r="C62" s="68"/>
      <c r="D62" s="68"/>
      <c r="E62" s="68"/>
      <c r="F62" s="68"/>
      <c r="G62" s="68"/>
      <c r="H62" s="8"/>
      <c r="I62" s="8"/>
      <c r="J62" s="7"/>
      <c r="K62" s="7"/>
    </row>
    <row r="63" ht="15.75" customHeight="1">
      <c r="A63" s="8"/>
      <c r="B63" s="67"/>
      <c r="C63" s="68"/>
      <c r="D63" s="68"/>
      <c r="E63" s="68"/>
      <c r="F63" s="68"/>
      <c r="G63" s="68"/>
      <c r="H63" s="8"/>
      <c r="I63" s="8"/>
      <c r="J63" s="7"/>
      <c r="K63" s="7"/>
    </row>
    <row r="64" ht="15.75" customHeight="1">
      <c r="A64" s="8"/>
      <c r="B64" s="67"/>
      <c r="C64" s="68"/>
      <c r="D64" s="68"/>
      <c r="E64" s="68"/>
      <c r="F64" s="68"/>
      <c r="G64" s="68"/>
      <c r="H64" s="8"/>
      <c r="I64" s="8"/>
      <c r="J64" s="7"/>
      <c r="K64" s="7"/>
    </row>
    <row r="65" ht="15.75" customHeight="1">
      <c r="A65" s="8"/>
      <c r="B65" s="67"/>
      <c r="C65" s="68"/>
      <c r="D65" s="68"/>
      <c r="E65" s="68"/>
      <c r="F65" s="68"/>
      <c r="G65" s="68"/>
      <c r="H65" s="8"/>
      <c r="I65" s="8"/>
      <c r="J65" s="7"/>
      <c r="K65" s="7"/>
    </row>
    <row r="66" ht="15.75" customHeight="1">
      <c r="A66" s="8"/>
      <c r="B66" s="67"/>
      <c r="C66" s="68"/>
      <c r="D66" s="68"/>
      <c r="E66" s="68"/>
      <c r="F66" s="68"/>
      <c r="G66" s="68"/>
      <c r="H66" s="8"/>
      <c r="I66" s="8"/>
      <c r="J66" s="7"/>
      <c r="K66" s="7"/>
    </row>
    <row r="67" ht="15.75" customHeight="1">
      <c r="A67" s="8"/>
      <c r="B67" s="67"/>
      <c r="C67" s="68"/>
      <c r="D67" s="68"/>
      <c r="E67" s="68"/>
      <c r="F67" s="68"/>
      <c r="G67" s="68"/>
      <c r="H67" s="8"/>
      <c r="I67" s="8"/>
      <c r="J67" s="7"/>
      <c r="K67" s="7"/>
    </row>
    <row r="68" ht="15.75" customHeight="1">
      <c r="A68" s="8"/>
      <c r="B68" s="67"/>
      <c r="C68" s="68"/>
      <c r="D68" s="68"/>
      <c r="E68" s="68"/>
      <c r="F68" s="68"/>
      <c r="G68" s="68"/>
      <c r="H68" s="8"/>
      <c r="I68" s="8"/>
      <c r="J68" s="7"/>
      <c r="K68" s="7"/>
    </row>
    <row r="69" ht="15.75" customHeight="1">
      <c r="A69" s="8"/>
      <c r="B69" s="67"/>
      <c r="C69" s="68"/>
      <c r="D69" s="68"/>
      <c r="E69" s="68"/>
      <c r="F69" s="68"/>
      <c r="G69" s="68"/>
      <c r="H69" s="8"/>
      <c r="I69" s="8"/>
      <c r="J69" s="7"/>
      <c r="K69" s="7"/>
    </row>
    <row r="70" ht="15.75" customHeight="1">
      <c r="A70" s="8"/>
      <c r="B70" s="67"/>
      <c r="C70" s="68"/>
      <c r="D70" s="68"/>
      <c r="E70" s="68"/>
      <c r="F70" s="68"/>
      <c r="G70" s="68"/>
      <c r="H70" s="8"/>
      <c r="I70" s="8"/>
      <c r="J70" s="7"/>
      <c r="K70" s="7"/>
    </row>
    <row r="71" ht="15.75" customHeight="1">
      <c r="A71" s="8"/>
      <c r="B71" s="67"/>
      <c r="C71" s="68"/>
      <c r="D71" s="68"/>
      <c r="E71" s="68"/>
      <c r="F71" s="68"/>
      <c r="G71" s="68"/>
      <c r="H71" s="8"/>
      <c r="I71" s="8"/>
      <c r="J71" s="7"/>
      <c r="K71" s="7"/>
    </row>
    <row r="72" ht="15.75" customHeight="1">
      <c r="A72" s="8"/>
      <c r="B72" s="67"/>
      <c r="C72" s="68"/>
      <c r="D72" s="68"/>
      <c r="E72" s="68"/>
      <c r="F72" s="68"/>
      <c r="G72" s="68"/>
      <c r="H72" s="8"/>
      <c r="I72" s="8"/>
      <c r="J72" s="7"/>
      <c r="K72" s="7"/>
    </row>
    <row r="73" ht="15.75" customHeight="1">
      <c r="A73" s="8"/>
      <c r="B73" s="67"/>
      <c r="C73" s="68"/>
      <c r="D73" s="68"/>
      <c r="E73" s="68"/>
      <c r="F73" s="68"/>
      <c r="G73" s="68"/>
      <c r="H73" s="8"/>
      <c r="I73" s="8"/>
      <c r="J73" s="7"/>
      <c r="K73" s="7"/>
    </row>
    <row r="74" ht="15.75" customHeight="1">
      <c r="A74" s="8"/>
      <c r="B74" s="67"/>
      <c r="C74" s="68"/>
      <c r="D74" s="68"/>
      <c r="E74" s="68"/>
      <c r="F74" s="68"/>
      <c r="G74" s="68"/>
      <c r="H74" s="8"/>
      <c r="I74" s="8"/>
      <c r="J74" s="7"/>
      <c r="K74" s="7"/>
    </row>
    <row r="75" ht="15.75" customHeight="1">
      <c r="A75" s="8"/>
      <c r="B75" s="67"/>
      <c r="C75" s="68"/>
      <c r="D75" s="68"/>
      <c r="E75" s="68"/>
      <c r="F75" s="68"/>
      <c r="G75" s="68"/>
      <c r="H75" s="8"/>
      <c r="I75" s="8"/>
      <c r="J75" s="7"/>
      <c r="K75" s="7"/>
    </row>
    <row r="76" ht="15.75" customHeight="1">
      <c r="A76" s="8"/>
      <c r="B76" s="67"/>
      <c r="C76" s="68"/>
      <c r="D76" s="68"/>
      <c r="E76" s="68"/>
      <c r="F76" s="68"/>
      <c r="G76" s="68"/>
      <c r="H76" s="8"/>
      <c r="I76" s="8"/>
      <c r="J76" s="7"/>
      <c r="K76" s="7"/>
    </row>
    <row r="77" ht="15.75" customHeight="1">
      <c r="A77" s="8"/>
      <c r="B77" s="67"/>
      <c r="C77" s="68"/>
      <c r="D77" s="68"/>
      <c r="E77" s="68"/>
      <c r="F77" s="68"/>
      <c r="G77" s="68"/>
      <c r="H77" s="8"/>
      <c r="I77" s="8"/>
      <c r="J77" s="7"/>
      <c r="K77" s="7"/>
    </row>
    <row r="78" ht="15.75" customHeight="1">
      <c r="A78" s="8"/>
      <c r="B78" s="67"/>
      <c r="C78" s="68"/>
      <c r="D78" s="68"/>
      <c r="E78" s="68"/>
      <c r="F78" s="68"/>
      <c r="G78" s="68"/>
      <c r="H78" s="8"/>
      <c r="I78" s="8"/>
      <c r="J78" s="7"/>
      <c r="K78" s="7"/>
    </row>
    <row r="79" ht="15.75" customHeight="1">
      <c r="A79" s="8"/>
      <c r="B79" s="67"/>
      <c r="C79" s="68"/>
      <c r="D79" s="68"/>
      <c r="E79" s="68"/>
      <c r="F79" s="68"/>
      <c r="G79" s="68"/>
      <c r="H79" s="8"/>
      <c r="I79" s="8"/>
      <c r="J79" s="7"/>
      <c r="K79" s="7"/>
    </row>
    <row r="80" ht="15.75" customHeight="1">
      <c r="A80" s="8"/>
      <c r="B80" s="67"/>
      <c r="C80" s="68"/>
      <c r="D80" s="68"/>
      <c r="E80" s="68"/>
      <c r="F80" s="68"/>
      <c r="G80" s="68"/>
      <c r="H80" s="8"/>
      <c r="I80" s="8"/>
      <c r="J80" s="7"/>
      <c r="K80" s="7"/>
    </row>
    <row r="81" ht="15.75" customHeight="1">
      <c r="A81" s="8"/>
      <c r="B81" s="67"/>
      <c r="C81" s="68"/>
      <c r="D81" s="68"/>
      <c r="E81" s="68"/>
      <c r="F81" s="68"/>
      <c r="G81" s="68"/>
      <c r="H81" s="8"/>
      <c r="I81" s="8"/>
      <c r="J81" s="7"/>
      <c r="K81" s="7"/>
    </row>
    <row r="82" ht="15.75" customHeight="1">
      <c r="A82" s="8"/>
      <c r="B82" s="67"/>
      <c r="C82" s="68"/>
      <c r="D82" s="68"/>
      <c r="E82" s="68"/>
      <c r="F82" s="68"/>
      <c r="G82" s="68"/>
      <c r="H82" s="8"/>
      <c r="I82" s="8"/>
      <c r="J82" s="7"/>
      <c r="K82" s="7"/>
    </row>
    <row r="83" ht="15.75" customHeight="1">
      <c r="A83" s="8"/>
      <c r="B83" s="67"/>
      <c r="C83" s="68"/>
      <c r="D83" s="68"/>
      <c r="E83" s="68"/>
      <c r="F83" s="68"/>
      <c r="G83" s="68"/>
      <c r="H83" s="8"/>
      <c r="I83" s="8"/>
      <c r="J83" s="7"/>
      <c r="K83" s="7"/>
    </row>
    <row r="84" ht="15.75" customHeight="1">
      <c r="A84" s="8"/>
      <c r="B84" s="67"/>
      <c r="C84" s="68"/>
      <c r="D84" s="68"/>
      <c r="E84" s="68"/>
      <c r="F84" s="68"/>
      <c r="G84" s="68"/>
      <c r="H84" s="8"/>
      <c r="I84" s="8"/>
      <c r="J84" s="7"/>
      <c r="K84" s="7"/>
    </row>
    <row r="85" ht="15.75" customHeight="1">
      <c r="A85" s="8"/>
      <c r="B85" s="67"/>
      <c r="C85" s="8"/>
      <c r="D85" s="8"/>
      <c r="E85" s="8"/>
      <c r="F85" s="8"/>
      <c r="G85" s="8"/>
      <c r="H85" s="8"/>
      <c r="I85" s="8"/>
      <c r="J85" s="7"/>
      <c r="K85" s="7"/>
    </row>
    <row r="86" ht="15.75" customHeight="1">
      <c r="A86" s="8"/>
      <c r="B86" s="67"/>
      <c r="C86" s="8"/>
      <c r="D86" s="8"/>
      <c r="E86" s="8"/>
      <c r="F86" s="8"/>
      <c r="G86" s="8"/>
      <c r="H86" s="8"/>
      <c r="I86" s="8"/>
      <c r="J86" s="7"/>
      <c r="K86" s="7"/>
    </row>
    <row r="87" ht="15.75" customHeight="1">
      <c r="A87" s="8"/>
      <c r="B87" s="67"/>
      <c r="C87" s="8"/>
      <c r="D87" s="8"/>
      <c r="E87" s="8"/>
      <c r="F87" s="8"/>
      <c r="G87" s="8"/>
      <c r="H87" s="8"/>
      <c r="I87" s="8"/>
      <c r="J87" s="7"/>
      <c r="K87" s="7"/>
    </row>
    <row r="88" ht="15.75" customHeight="1">
      <c r="A88" s="8"/>
      <c r="B88" s="67"/>
      <c r="C88" s="8"/>
      <c r="D88" s="8"/>
      <c r="E88" s="8"/>
      <c r="F88" s="8"/>
      <c r="G88" s="8"/>
      <c r="H88" s="8"/>
      <c r="I88" s="8"/>
      <c r="J88" s="7"/>
      <c r="K88" s="7"/>
    </row>
    <row r="89" ht="15.75" customHeight="1">
      <c r="A89" s="8"/>
      <c r="B89" s="67"/>
      <c r="C89" s="8"/>
      <c r="D89" s="8"/>
      <c r="E89" s="8"/>
      <c r="F89" s="8"/>
      <c r="G89" s="8"/>
      <c r="H89" s="8"/>
      <c r="I89" s="8"/>
      <c r="J89" s="7"/>
      <c r="K89" s="7"/>
    </row>
    <row r="90" ht="15.75" customHeight="1">
      <c r="A90" s="8"/>
      <c r="B90" s="67"/>
      <c r="C90" s="8"/>
      <c r="D90" s="8"/>
      <c r="E90" s="8"/>
      <c r="F90" s="8"/>
      <c r="G90" s="8"/>
      <c r="H90" s="8"/>
      <c r="I90" s="8"/>
      <c r="J90" s="7"/>
      <c r="K90" s="7"/>
    </row>
    <row r="91" ht="15.75" customHeight="1">
      <c r="A91" s="8"/>
      <c r="B91" s="67"/>
      <c r="C91" s="8"/>
      <c r="D91" s="8"/>
      <c r="E91" s="8"/>
      <c r="F91" s="8"/>
      <c r="G91" s="8"/>
      <c r="H91" s="8"/>
      <c r="I91" s="8"/>
      <c r="J91" s="7"/>
      <c r="K91" s="7"/>
    </row>
    <row r="92" ht="15.75" customHeight="1">
      <c r="A92" s="8"/>
      <c r="B92" s="67"/>
      <c r="C92" s="8"/>
      <c r="D92" s="8"/>
      <c r="E92" s="8"/>
      <c r="F92" s="8"/>
      <c r="G92" s="8"/>
      <c r="H92" s="8"/>
      <c r="I92" s="8"/>
      <c r="J92" s="7"/>
      <c r="K92" s="7"/>
    </row>
    <row r="93" ht="15.75" customHeight="1">
      <c r="A93" s="8"/>
      <c r="B93" s="67"/>
      <c r="C93" s="8"/>
      <c r="D93" s="8"/>
      <c r="E93" s="8"/>
      <c r="F93" s="8"/>
      <c r="G93" s="8"/>
      <c r="H93" s="8"/>
      <c r="I93" s="8"/>
      <c r="J93" s="7"/>
      <c r="K93" s="7"/>
    </row>
    <row r="94" ht="15.75" customHeight="1">
      <c r="A94" s="8"/>
      <c r="B94" s="67"/>
      <c r="C94" s="8"/>
      <c r="D94" s="8"/>
      <c r="E94" s="8"/>
      <c r="F94" s="8"/>
      <c r="G94" s="8"/>
      <c r="H94" s="8"/>
      <c r="I94" s="8"/>
      <c r="J94" s="7"/>
      <c r="K94" s="7"/>
    </row>
    <row r="95" ht="15.75" customHeight="1">
      <c r="A95" s="8"/>
      <c r="B95" s="67"/>
      <c r="C95" s="8"/>
      <c r="D95" s="8"/>
      <c r="E95" s="8"/>
      <c r="F95" s="8"/>
      <c r="G95" s="8"/>
      <c r="H95" s="8"/>
      <c r="I95" s="8"/>
      <c r="J95" s="7"/>
      <c r="K95" s="7"/>
    </row>
    <row r="96" ht="15.75" customHeight="1">
      <c r="A96" s="8"/>
      <c r="B96" s="67"/>
      <c r="C96" s="8"/>
      <c r="D96" s="8"/>
      <c r="E96" s="8"/>
      <c r="F96" s="8"/>
      <c r="G96" s="8"/>
      <c r="H96" s="8"/>
      <c r="I96" s="8"/>
      <c r="J96" s="7"/>
      <c r="K96" s="7"/>
    </row>
    <row r="97" ht="15.75" customHeight="1">
      <c r="A97" s="8"/>
      <c r="B97" s="67"/>
      <c r="C97" s="8"/>
      <c r="D97" s="8"/>
      <c r="E97" s="8"/>
      <c r="F97" s="8"/>
      <c r="G97" s="8"/>
      <c r="H97" s="8"/>
      <c r="I97" s="8"/>
      <c r="J97" s="7"/>
      <c r="K97" s="7"/>
    </row>
    <row r="98" ht="15.75" customHeight="1">
      <c r="A98" s="8"/>
      <c r="B98" s="67"/>
      <c r="C98" s="8"/>
      <c r="D98" s="8"/>
      <c r="E98" s="8"/>
      <c r="F98" s="8"/>
      <c r="G98" s="8"/>
      <c r="H98" s="8"/>
      <c r="I98" s="8"/>
      <c r="J98" s="7"/>
      <c r="K98" s="7"/>
    </row>
    <row r="99" ht="15.75" customHeight="1">
      <c r="A99" s="8"/>
      <c r="B99" s="67"/>
      <c r="C99" s="8"/>
      <c r="D99" s="8"/>
      <c r="E99" s="8"/>
      <c r="F99" s="8"/>
      <c r="G99" s="8"/>
      <c r="H99" s="8"/>
      <c r="I99" s="8"/>
      <c r="J99" s="7"/>
      <c r="K99" s="7"/>
    </row>
    <row r="100" ht="15.75" customHeight="1">
      <c r="A100" s="8"/>
      <c r="B100" s="67"/>
      <c r="C100" s="8"/>
      <c r="D100" s="8"/>
      <c r="E100" s="8"/>
      <c r="F100" s="8"/>
      <c r="G100" s="8"/>
      <c r="H100" s="8"/>
      <c r="I100" s="8"/>
      <c r="J100" s="7"/>
      <c r="K100" s="7"/>
    </row>
    <row r="101" ht="15.75" customHeight="1">
      <c r="A101" s="8"/>
      <c r="B101" s="67"/>
      <c r="C101" s="8"/>
      <c r="D101" s="8"/>
      <c r="E101" s="8"/>
      <c r="F101" s="8"/>
      <c r="G101" s="8"/>
      <c r="H101" s="8"/>
      <c r="I101" s="8"/>
      <c r="J101" s="7"/>
      <c r="K101" s="7"/>
    </row>
    <row r="102" ht="15.75" customHeight="1">
      <c r="A102" s="8"/>
      <c r="B102" s="67"/>
      <c r="C102" s="8"/>
      <c r="D102" s="8"/>
      <c r="E102" s="8"/>
      <c r="F102" s="8"/>
      <c r="G102" s="8"/>
      <c r="H102" s="8"/>
      <c r="I102" s="8"/>
      <c r="J102" s="7"/>
      <c r="K102" s="7"/>
    </row>
    <row r="103" ht="15.75" customHeight="1">
      <c r="A103" s="8"/>
      <c r="B103" s="67"/>
      <c r="C103" s="8"/>
      <c r="D103" s="8"/>
      <c r="E103" s="8"/>
      <c r="F103" s="8"/>
      <c r="G103" s="8"/>
      <c r="H103" s="8"/>
      <c r="I103" s="8"/>
      <c r="J103" s="7"/>
      <c r="K103" s="7"/>
    </row>
    <row r="104" ht="15.75" customHeight="1">
      <c r="A104" s="8"/>
      <c r="B104" s="67"/>
      <c r="C104" s="8"/>
      <c r="D104" s="8"/>
      <c r="E104" s="8"/>
      <c r="F104" s="8"/>
      <c r="G104" s="8"/>
      <c r="H104" s="8"/>
      <c r="I104" s="8"/>
      <c r="J104" s="7"/>
      <c r="K104" s="7"/>
    </row>
    <row r="105" ht="15.75" customHeight="1">
      <c r="A105" s="8"/>
      <c r="B105" s="67"/>
      <c r="C105" s="8"/>
      <c r="D105" s="8"/>
      <c r="E105" s="8"/>
      <c r="F105" s="8"/>
      <c r="G105" s="8"/>
      <c r="H105" s="8"/>
      <c r="I105" s="8"/>
      <c r="J105" s="7"/>
      <c r="K105" s="7"/>
    </row>
    <row r="106" ht="15.75" customHeight="1">
      <c r="A106" s="8"/>
      <c r="B106" s="67"/>
      <c r="C106" s="8"/>
      <c r="D106" s="8"/>
      <c r="E106" s="8"/>
      <c r="F106" s="8"/>
      <c r="G106" s="8"/>
      <c r="H106" s="8"/>
      <c r="I106" s="8"/>
      <c r="J106" s="7"/>
      <c r="K106" s="7"/>
    </row>
    <row r="107" ht="15.75" customHeight="1">
      <c r="A107" s="8"/>
      <c r="B107" s="67"/>
      <c r="C107" s="8"/>
      <c r="D107" s="8"/>
      <c r="E107" s="8"/>
      <c r="F107" s="8"/>
      <c r="G107" s="8"/>
      <c r="H107" s="8"/>
      <c r="I107" s="8"/>
      <c r="J107" s="7"/>
      <c r="K107" s="7"/>
    </row>
    <row r="108" ht="15.75" customHeight="1">
      <c r="A108" s="8"/>
      <c r="B108" s="67"/>
      <c r="C108" s="8"/>
      <c r="D108" s="8"/>
      <c r="E108" s="8"/>
      <c r="F108" s="8"/>
      <c r="G108" s="8"/>
      <c r="H108" s="8"/>
      <c r="I108" s="8"/>
      <c r="J108" s="7"/>
      <c r="K108" s="7"/>
    </row>
    <row r="109" ht="15.75" customHeight="1">
      <c r="A109" s="8"/>
      <c r="B109" s="67"/>
      <c r="C109" s="8"/>
      <c r="D109" s="8"/>
      <c r="E109" s="8"/>
      <c r="F109" s="8"/>
      <c r="G109" s="8"/>
      <c r="H109" s="8"/>
      <c r="I109" s="8"/>
      <c r="J109" s="7"/>
      <c r="K109" s="7"/>
    </row>
    <row r="110" ht="15.75" customHeight="1">
      <c r="A110" s="8"/>
      <c r="B110" s="67"/>
      <c r="C110" s="8"/>
      <c r="D110" s="8"/>
      <c r="E110" s="8"/>
      <c r="F110" s="8"/>
      <c r="G110" s="8"/>
      <c r="H110" s="8"/>
      <c r="I110" s="8"/>
      <c r="J110" s="7"/>
      <c r="K110" s="7"/>
    </row>
    <row r="111" ht="15.75" customHeight="1">
      <c r="A111" s="8"/>
      <c r="B111" s="67"/>
      <c r="C111" s="8"/>
      <c r="D111" s="8"/>
      <c r="E111" s="8"/>
      <c r="F111" s="8"/>
      <c r="G111" s="8"/>
      <c r="H111" s="8"/>
      <c r="I111" s="8"/>
      <c r="J111" s="7"/>
      <c r="K111" s="7"/>
    </row>
    <row r="112" ht="15.75" customHeight="1">
      <c r="A112" s="8"/>
      <c r="B112" s="67"/>
      <c r="C112" s="8"/>
      <c r="D112" s="8"/>
      <c r="E112" s="8"/>
      <c r="F112" s="8"/>
      <c r="G112" s="8"/>
      <c r="H112" s="8"/>
      <c r="I112" s="8"/>
      <c r="J112" s="7"/>
      <c r="K112" s="7"/>
    </row>
    <row r="113" ht="15.75" customHeight="1">
      <c r="A113" s="8"/>
      <c r="B113" s="67"/>
      <c r="C113" s="8"/>
      <c r="D113" s="8"/>
      <c r="E113" s="8"/>
      <c r="F113" s="8"/>
      <c r="G113" s="8"/>
      <c r="H113" s="8"/>
      <c r="I113" s="8"/>
      <c r="J113" s="7"/>
      <c r="K113" s="7"/>
    </row>
    <row r="114" ht="15.75" customHeight="1">
      <c r="A114" s="8"/>
      <c r="B114" s="67"/>
      <c r="C114" s="8"/>
      <c r="D114" s="8"/>
      <c r="E114" s="8"/>
      <c r="F114" s="8"/>
      <c r="G114" s="8"/>
      <c r="H114" s="8"/>
      <c r="I114" s="8"/>
      <c r="J114" s="7"/>
      <c r="K114" s="7"/>
    </row>
    <row r="115" ht="15.75" customHeight="1">
      <c r="A115" s="8"/>
      <c r="B115" s="67"/>
      <c r="C115" s="8"/>
      <c r="D115" s="8"/>
      <c r="E115" s="8"/>
      <c r="F115" s="8"/>
      <c r="G115" s="8"/>
      <c r="H115" s="8"/>
      <c r="I115" s="8"/>
      <c r="J115" s="7"/>
      <c r="K115" s="7"/>
    </row>
    <row r="116" ht="15.75" customHeight="1">
      <c r="A116" s="8"/>
      <c r="B116" s="67"/>
      <c r="C116" s="8"/>
      <c r="D116" s="8"/>
      <c r="E116" s="8"/>
      <c r="F116" s="8"/>
      <c r="G116" s="8"/>
      <c r="H116" s="8"/>
      <c r="I116" s="8"/>
      <c r="J116" s="7"/>
      <c r="K116" s="7"/>
    </row>
    <row r="117" ht="15.75" customHeight="1">
      <c r="A117" s="8"/>
      <c r="B117" s="67"/>
      <c r="C117" s="8"/>
      <c r="D117" s="8"/>
      <c r="E117" s="8"/>
      <c r="F117" s="8"/>
      <c r="G117" s="8"/>
      <c r="H117" s="8"/>
      <c r="I117" s="8"/>
      <c r="J117" s="7"/>
      <c r="K117" s="7"/>
    </row>
    <row r="118" ht="15.75" customHeight="1">
      <c r="A118" s="8"/>
      <c r="B118" s="67"/>
      <c r="C118" s="8"/>
      <c r="D118" s="8"/>
      <c r="E118" s="8"/>
      <c r="F118" s="8"/>
      <c r="G118" s="8"/>
      <c r="H118" s="8"/>
      <c r="I118" s="8"/>
      <c r="J118" s="7"/>
      <c r="K118" s="7"/>
    </row>
    <row r="119" ht="15.75" customHeight="1">
      <c r="A119" s="8"/>
      <c r="B119" s="67"/>
      <c r="C119" s="8"/>
      <c r="D119" s="8"/>
      <c r="E119" s="8"/>
      <c r="F119" s="8"/>
      <c r="G119" s="8"/>
      <c r="H119" s="8"/>
      <c r="I119" s="8"/>
      <c r="J119" s="7"/>
      <c r="K119" s="7"/>
    </row>
    <row r="120" ht="15.75" customHeight="1">
      <c r="A120" s="8"/>
      <c r="B120" s="67"/>
      <c r="C120" s="8"/>
      <c r="D120" s="8"/>
      <c r="E120" s="8"/>
      <c r="F120" s="8"/>
      <c r="G120" s="8"/>
      <c r="H120" s="8"/>
      <c r="I120" s="8"/>
      <c r="J120" s="7"/>
      <c r="K120" s="7"/>
    </row>
    <row r="121" ht="15.75" customHeight="1">
      <c r="A121" s="8"/>
      <c r="B121" s="67"/>
      <c r="C121" s="8"/>
      <c r="D121" s="8"/>
      <c r="E121" s="8"/>
      <c r="F121" s="8"/>
      <c r="G121" s="8"/>
      <c r="H121" s="8"/>
      <c r="I121" s="8"/>
      <c r="J121" s="7"/>
      <c r="K121" s="7"/>
    </row>
    <row r="122" ht="15.75" customHeight="1">
      <c r="A122" s="8"/>
      <c r="B122" s="67"/>
      <c r="C122" s="8"/>
      <c r="D122" s="8"/>
      <c r="E122" s="8"/>
      <c r="F122" s="8"/>
      <c r="G122" s="8"/>
      <c r="H122" s="8"/>
      <c r="I122" s="8"/>
      <c r="J122" s="7"/>
      <c r="K122" s="7"/>
    </row>
    <row r="123" ht="15.75" customHeight="1">
      <c r="A123" s="8"/>
      <c r="B123" s="67"/>
      <c r="C123" s="8"/>
      <c r="D123" s="8"/>
      <c r="E123" s="8"/>
      <c r="F123" s="8"/>
      <c r="G123" s="8"/>
      <c r="H123" s="8"/>
      <c r="I123" s="8"/>
      <c r="J123" s="7"/>
      <c r="K123" s="7"/>
    </row>
    <row r="124" ht="15.75" customHeight="1">
      <c r="A124" s="8"/>
      <c r="B124" s="67"/>
      <c r="C124" s="8"/>
      <c r="D124" s="8"/>
      <c r="E124" s="8"/>
      <c r="F124" s="8"/>
      <c r="G124" s="8"/>
      <c r="H124" s="8"/>
      <c r="I124" s="8"/>
      <c r="J124" s="7"/>
      <c r="K124" s="7"/>
    </row>
    <row r="125" ht="15.75" customHeight="1">
      <c r="A125" s="8"/>
      <c r="B125" s="67"/>
      <c r="C125" s="8"/>
      <c r="D125" s="8"/>
      <c r="E125" s="8"/>
      <c r="F125" s="8"/>
      <c r="G125" s="8"/>
      <c r="H125" s="8"/>
      <c r="I125" s="8"/>
      <c r="J125" s="7"/>
      <c r="K125" s="7"/>
    </row>
    <row r="126" ht="15.75" customHeight="1">
      <c r="A126" s="8"/>
      <c r="B126" s="67"/>
      <c r="C126" s="8"/>
      <c r="D126" s="8"/>
      <c r="E126" s="8"/>
      <c r="F126" s="8"/>
      <c r="G126" s="8"/>
      <c r="H126" s="8"/>
      <c r="I126" s="8"/>
      <c r="J126" s="7"/>
      <c r="K126" s="7"/>
    </row>
    <row r="127" ht="15.75" customHeight="1">
      <c r="A127" s="8"/>
      <c r="B127" s="67"/>
      <c r="C127" s="8"/>
      <c r="D127" s="8"/>
      <c r="E127" s="8"/>
      <c r="F127" s="8"/>
      <c r="G127" s="8"/>
      <c r="H127" s="8"/>
      <c r="I127" s="8"/>
      <c r="J127" s="7"/>
      <c r="K127" s="7"/>
    </row>
    <row r="128" ht="15.75" customHeight="1">
      <c r="A128" s="8"/>
      <c r="B128" s="67"/>
      <c r="C128" s="8"/>
      <c r="D128" s="8"/>
      <c r="E128" s="8"/>
      <c r="F128" s="8"/>
      <c r="G128" s="8"/>
      <c r="H128" s="8"/>
      <c r="I128" s="8"/>
      <c r="J128" s="7"/>
      <c r="K128" s="7"/>
    </row>
    <row r="129" ht="15.75" customHeight="1">
      <c r="A129" s="8"/>
      <c r="B129" s="67"/>
      <c r="C129" s="8"/>
      <c r="D129" s="8"/>
      <c r="E129" s="8"/>
      <c r="F129" s="8"/>
      <c r="G129" s="8"/>
      <c r="H129" s="8"/>
      <c r="I129" s="8"/>
      <c r="J129" s="7"/>
      <c r="K129" s="7"/>
    </row>
    <row r="130" ht="15.75" customHeight="1">
      <c r="A130" s="8"/>
      <c r="B130" s="67"/>
      <c r="C130" s="8"/>
      <c r="D130" s="8"/>
      <c r="E130" s="8"/>
      <c r="F130" s="8"/>
      <c r="G130" s="8"/>
      <c r="H130" s="8"/>
      <c r="I130" s="8"/>
      <c r="J130" s="7"/>
      <c r="K130" s="7"/>
    </row>
    <row r="131" ht="15.75" customHeight="1">
      <c r="A131" s="8"/>
      <c r="B131" s="67"/>
      <c r="C131" s="8"/>
      <c r="D131" s="8"/>
      <c r="E131" s="8"/>
      <c r="F131" s="8"/>
      <c r="G131" s="8"/>
      <c r="H131" s="8"/>
      <c r="I131" s="8"/>
      <c r="J131" s="7"/>
      <c r="K131" s="7"/>
    </row>
    <row r="132" ht="15.75" customHeight="1">
      <c r="A132" s="8"/>
      <c r="B132" s="67"/>
      <c r="C132" s="8"/>
      <c r="D132" s="8"/>
      <c r="E132" s="8"/>
      <c r="F132" s="8"/>
      <c r="G132" s="8"/>
      <c r="H132" s="8"/>
      <c r="I132" s="8"/>
      <c r="J132" s="7"/>
      <c r="K132" s="7"/>
    </row>
    <row r="133" ht="15.75" customHeight="1">
      <c r="A133" s="8"/>
      <c r="B133" s="67"/>
      <c r="C133" s="8"/>
      <c r="D133" s="8"/>
      <c r="E133" s="8"/>
      <c r="F133" s="8"/>
      <c r="G133" s="8"/>
      <c r="H133" s="8"/>
      <c r="I133" s="8"/>
      <c r="J133" s="7"/>
      <c r="K133" s="7"/>
    </row>
    <row r="134" ht="15.75" customHeight="1">
      <c r="A134" s="8"/>
      <c r="B134" s="67"/>
      <c r="C134" s="8"/>
      <c r="D134" s="8"/>
      <c r="E134" s="8"/>
      <c r="F134" s="8"/>
      <c r="G134" s="8"/>
      <c r="H134" s="8"/>
      <c r="I134" s="8"/>
      <c r="J134" s="7"/>
      <c r="K134" s="7"/>
    </row>
    <row r="135" ht="15.75" customHeight="1">
      <c r="A135" s="8"/>
      <c r="B135" s="67"/>
      <c r="C135" s="8"/>
      <c r="D135" s="8"/>
      <c r="E135" s="8"/>
      <c r="F135" s="8"/>
      <c r="G135" s="8"/>
      <c r="H135" s="8"/>
      <c r="I135" s="8"/>
      <c r="J135" s="7"/>
      <c r="K135" s="7"/>
    </row>
    <row r="136" ht="15.75" customHeight="1">
      <c r="A136" s="8"/>
      <c r="B136" s="67"/>
      <c r="C136" s="8"/>
      <c r="D136" s="8"/>
      <c r="E136" s="8"/>
      <c r="F136" s="8"/>
      <c r="G136" s="8"/>
      <c r="H136" s="8"/>
      <c r="I136" s="8"/>
      <c r="J136" s="7"/>
      <c r="K136" s="7"/>
    </row>
    <row r="137" ht="15.75" customHeight="1">
      <c r="A137" s="8"/>
      <c r="B137" s="67"/>
      <c r="C137" s="8"/>
      <c r="D137" s="8"/>
      <c r="E137" s="8"/>
      <c r="F137" s="8"/>
      <c r="G137" s="8"/>
      <c r="H137" s="8"/>
      <c r="I137" s="8"/>
      <c r="J137" s="7"/>
      <c r="K137" s="7"/>
    </row>
    <row r="138" ht="15.75" customHeight="1">
      <c r="A138" s="8"/>
      <c r="B138" s="67"/>
      <c r="C138" s="8"/>
      <c r="D138" s="8"/>
      <c r="E138" s="8"/>
      <c r="F138" s="8"/>
      <c r="G138" s="8"/>
      <c r="H138" s="8"/>
      <c r="I138" s="8"/>
      <c r="J138" s="7"/>
      <c r="K138" s="7"/>
    </row>
    <row r="139" ht="15.75" customHeight="1">
      <c r="A139" s="8"/>
      <c r="B139" s="67"/>
      <c r="C139" s="8"/>
      <c r="D139" s="8"/>
      <c r="E139" s="8"/>
      <c r="F139" s="8"/>
      <c r="G139" s="8"/>
      <c r="H139" s="8"/>
      <c r="I139" s="8"/>
      <c r="J139" s="7"/>
      <c r="K139" s="7"/>
    </row>
    <row r="140" ht="15.75" customHeight="1">
      <c r="A140" s="8"/>
      <c r="B140" s="67"/>
      <c r="C140" s="8"/>
      <c r="D140" s="8"/>
      <c r="E140" s="8"/>
      <c r="F140" s="8"/>
      <c r="G140" s="8"/>
      <c r="H140" s="8"/>
      <c r="I140" s="8"/>
      <c r="J140" s="7"/>
      <c r="K140" s="7"/>
    </row>
    <row r="141" ht="15.75" customHeight="1">
      <c r="A141" s="8"/>
      <c r="B141" s="67"/>
      <c r="C141" s="8"/>
      <c r="D141" s="8"/>
      <c r="E141" s="8"/>
      <c r="F141" s="8"/>
      <c r="G141" s="8"/>
      <c r="H141" s="8"/>
      <c r="I141" s="8"/>
      <c r="J141" s="7"/>
      <c r="K141" s="7"/>
    </row>
    <row r="142" ht="15.75" customHeight="1">
      <c r="A142" s="8"/>
      <c r="B142" s="67"/>
      <c r="C142" s="8"/>
      <c r="D142" s="8"/>
      <c r="E142" s="8"/>
      <c r="F142" s="8"/>
      <c r="G142" s="8"/>
      <c r="H142" s="8"/>
      <c r="I142" s="8"/>
      <c r="J142" s="7"/>
      <c r="K142" s="7"/>
    </row>
    <row r="143" ht="15.75" customHeight="1">
      <c r="A143" s="8"/>
      <c r="B143" s="67"/>
      <c r="C143" s="8"/>
      <c r="D143" s="8"/>
      <c r="E143" s="8"/>
      <c r="F143" s="8"/>
      <c r="G143" s="8"/>
      <c r="H143" s="8"/>
      <c r="I143" s="8"/>
      <c r="J143" s="7"/>
      <c r="K143" s="7"/>
    </row>
    <row r="144" ht="15.75" customHeight="1">
      <c r="A144" s="8"/>
      <c r="B144" s="67"/>
      <c r="C144" s="8"/>
      <c r="D144" s="8"/>
      <c r="E144" s="8"/>
      <c r="F144" s="8"/>
      <c r="G144" s="8"/>
      <c r="H144" s="8"/>
      <c r="I144" s="8"/>
      <c r="J144" s="7"/>
      <c r="K144" s="7"/>
    </row>
    <row r="145" ht="15.75" customHeight="1">
      <c r="A145" s="8"/>
      <c r="B145" s="67"/>
      <c r="C145" s="8"/>
      <c r="D145" s="8"/>
      <c r="E145" s="8"/>
      <c r="F145" s="8"/>
      <c r="G145" s="8"/>
      <c r="H145" s="8"/>
      <c r="I145" s="8"/>
      <c r="J145" s="7"/>
      <c r="K145" s="7"/>
    </row>
    <row r="146" ht="15.75" customHeight="1">
      <c r="A146" s="8"/>
      <c r="B146" s="67"/>
      <c r="C146" s="8"/>
      <c r="D146" s="8"/>
      <c r="E146" s="8"/>
      <c r="F146" s="8"/>
      <c r="G146" s="8"/>
      <c r="H146" s="8"/>
      <c r="I146" s="8"/>
      <c r="J146" s="7"/>
      <c r="K146" s="7"/>
    </row>
    <row r="147" ht="15.75" customHeight="1">
      <c r="A147" s="8"/>
      <c r="B147" s="67"/>
      <c r="C147" s="8"/>
      <c r="D147" s="8"/>
      <c r="E147" s="8"/>
      <c r="F147" s="8"/>
      <c r="G147" s="8"/>
      <c r="H147" s="8"/>
      <c r="I147" s="8"/>
      <c r="J147" s="7"/>
      <c r="K147" s="7"/>
    </row>
    <row r="148" ht="15.75" customHeight="1">
      <c r="A148" s="8"/>
      <c r="B148" s="67"/>
      <c r="C148" s="8"/>
      <c r="D148" s="8"/>
      <c r="E148" s="8"/>
      <c r="F148" s="8"/>
      <c r="G148" s="8"/>
      <c r="H148" s="8"/>
      <c r="I148" s="8"/>
      <c r="J148" s="7"/>
      <c r="K148" s="7"/>
    </row>
    <row r="149" ht="15.75" customHeight="1">
      <c r="A149" s="8"/>
      <c r="B149" s="67"/>
      <c r="C149" s="8"/>
      <c r="D149" s="8"/>
      <c r="E149" s="8"/>
      <c r="F149" s="8"/>
      <c r="G149" s="8"/>
      <c r="H149" s="8"/>
      <c r="I149" s="8"/>
      <c r="J149" s="7"/>
      <c r="K149" s="7"/>
    </row>
    <row r="150" ht="15.75" customHeight="1">
      <c r="A150" s="8"/>
      <c r="B150" s="67"/>
      <c r="C150" s="8"/>
      <c r="D150" s="8"/>
      <c r="E150" s="8"/>
      <c r="F150" s="8"/>
      <c r="G150" s="8"/>
      <c r="H150" s="8"/>
      <c r="I150" s="8"/>
      <c r="J150" s="7"/>
      <c r="K150" s="7"/>
    </row>
    <row r="151" ht="15.75" customHeight="1">
      <c r="A151" s="8"/>
      <c r="B151" s="67"/>
      <c r="C151" s="8"/>
      <c r="D151" s="8"/>
      <c r="E151" s="8"/>
      <c r="F151" s="8"/>
      <c r="G151" s="8"/>
      <c r="H151" s="8"/>
      <c r="I151" s="8"/>
      <c r="J151" s="7"/>
      <c r="K151" s="7"/>
    </row>
    <row r="152" ht="15.75" customHeight="1">
      <c r="A152" s="8"/>
      <c r="B152" s="67"/>
      <c r="C152" s="8"/>
      <c r="D152" s="8"/>
      <c r="E152" s="8"/>
      <c r="F152" s="8"/>
      <c r="G152" s="8"/>
      <c r="H152" s="8"/>
      <c r="I152" s="8"/>
      <c r="J152" s="7"/>
      <c r="K152" s="7"/>
    </row>
    <row r="153" ht="15.75" customHeight="1">
      <c r="A153" s="8"/>
      <c r="B153" s="67"/>
      <c r="C153" s="8"/>
      <c r="D153" s="8"/>
      <c r="E153" s="8"/>
      <c r="F153" s="8"/>
      <c r="G153" s="8"/>
      <c r="H153" s="8"/>
      <c r="I153" s="8"/>
      <c r="J153" s="7"/>
      <c r="K153" s="7"/>
    </row>
    <row r="154" ht="15.75" customHeight="1">
      <c r="A154" s="8"/>
      <c r="B154" s="67"/>
      <c r="C154" s="8"/>
      <c r="D154" s="8"/>
      <c r="E154" s="8"/>
      <c r="F154" s="8"/>
      <c r="G154" s="8"/>
      <c r="H154" s="8"/>
      <c r="I154" s="8"/>
      <c r="J154" s="7"/>
      <c r="K154" s="7"/>
    </row>
    <row r="155" ht="15.75" customHeight="1">
      <c r="A155" s="8"/>
      <c r="B155" s="67"/>
      <c r="C155" s="8"/>
      <c r="D155" s="8"/>
      <c r="E155" s="8"/>
      <c r="F155" s="8"/>
      <c r="G155" s="8"/>
      <c r="H155" s="8"/>
      <c r="I155" s="8"/>
      <c r="J155" s="7"/>
      <c r="K155" s="7"/>
    </row>
    <row r="156" ht="15.75" customHeight="1">
      <c r="A156" s="8"/>
      <c r="B156" s="67"/>
      <c r="C156" s="8"/>
      <c r="D156" s="8"/>
      <c r="E156" s="8"/>
      <c r="F156" s="8"/>
      <c r="G156" s="8"/>
      <c r="H156" s="8"/>
      <c r="I156" s="8"/>
      <c r="J156" s="7"/>
      <c r="K156" s="7"/>
    </row>
    <row r="157" ht="15.75" customHeight="1">
      <c r="A157" s="8"/>
      <c r="B157" s="67"/>
      <c r="C157" s="8"/>
      <c r="D157" s="8"/>
      <c r="E157" s="8"/>
      <c r="F157" s="8"/>
      <c r="G157" s="8"/>
      <c r="H157" s="8"/>
      <c r="I157" s="8"/>
      <c r="J157" s="7"/>
      <c r="K157" s="7"/>
    </row>
    <row r="158" ht="15.75" customHeight="1">
      <c r="A158" s="8"/>
      <c r="B158" s="67"/>
      <c r="C158" s="8"/>
      <c r="D158" s="8"/>
      <c r="E158" s="8"/>
      <c r="F158" s="8"/>
      <c r="G158" s="8"/>
      <c r="H158" s="8"/>
      <c r="I158" s="8"/>
      <c r="J158" s="7"/>
      <c r="K158" s="7"/>
    </row>
    <row r="159" ht="15.75" customHeight="1">
      <c r="A159" s="8"/>
      <c r="B159" s="67"/>
      <c r="C159" s="8"/>
      <c r="D159" s="8"/>
      <c r="E159" s="8"/>
      <c r="F159" s="8"/>
      <c r="G159" s="8"/>
      <c r="H159" s="8"/>
      <c r="I159" s="8"/>
      <c r="J159" s="7"/>
      <c r="K159" s="7"/>
    </row>
    <row r="160" ht="15.75" customHeight="1">
      <c r="A160" s="8"/>
      <c r="B160" s="67"/>
      <c r="C160" s="8"/>
      <c r="D160" s="8"/>
      <c r="E160" s="8"/>
      <c r="F160" s="8"/>
      <c r="G160" s="8"/>
      <c r="H160" s="8"/>
      <c r="I160" s="8"/>
      <c r="J160" s="7"/>
      <c r="K160" s="7"/>
    </row>
    <row r="161" ht="15.75" customHeight="1">
      <c r="A161" s="8"/>
      <c r="B161" s="67"/>
      <c r="C161" s="8"/>
      <c r="D161" s="8"/>
      <c r="E161" s="8"/>
      <c r="F161" s="8"/>
      <c r="G161" s="8"/>
      <c r="H161" s="8"/>
      <c r="I161" s="8"/>
      <c r="J161" s="7"/>
      <c r="K161" s="7"/>
    </row>
    <row r="162" ht="15.75" customHeight="1">
      <c r="A162" s="8"/>
      <c r="B162" s="67"/>
      <c r="C162" s="8"/>
      <c r="D162" s="8"/>
      <c r="E162" s="8"/>
      <c r="F162" s="8"/>
      <c r="G162" s="8"/>
      <c r="H162" s="8"/>
      <c r="I162" s="8"/>
      <c r="J162" s="7"/>
      <c r="K162" s="7"/>
    </row>
    <row r="163" ht="15.75" customHeight="1">
      <c r="A163" s="8"/>
      <c r="B163" s="67"/>
      <c r="C163" s="8"/>
      <c r="D163" s="8"/>
      <c r="E163" s="8"/>
      <c r="F163" s="8"/>
      <c r="G163" s="8"/>
      <c r="H163" s="8"/>
      <c r="I163" s="8"/>
      <c r="J163" s="7"/>
      <c r="K163" s="7"/>
    </row>
    <row r="164" ht="15.75" customHeight="1">
      <c r="A164" s="8"/>
      <c r="B164" s="67"/>
      <c r="C164" s="8"/>
      <c r="D164" s="8"/>
      <c r="E164" s="8"/>
      <c r="F164" s="8"/>
      <c r="G164" s="8"/>
      <c r="H164" s="8"/>
      <c r="I164" s="8"/>
      <c r="J164" s="7"/>
      <c r="K164" s="7"/>
    </row>
    <row r="165" ht="15.75" customHeight="1">
      <c r="A165" s="8"/>
      <c r="B165" s="67"/>
      <c r="C165" s="8"/>
      <c r="D165" s="8"/>
      <c r="E165" s="8"/>
      <c r="F165" s="8"/>
      <c r="G165" s="8"/>
      <c r="H165" s="8"/>
      <c r="I165" s="8"/>
      <c r="J165" s="7"/>
      <c r="K165" s="7"/>
    </row>
    <row r="166" ht="15.75" customHeight="1">
      <c r="A166" s="8"/>
      <c r="B166" s="67"/>
      <c r="C166" s="8"/>
      <c r="D166" s="8"/>
      <c r="E166" s="8"/>
      <c r="F166" s="8"/>
      <c r="G166" s="8"/>
      <c r="H166" s="8"/>
      <c r="I166" s="8"/>
      <c r="J166" s="7"/>
      <c r="K166" s="7"/>
    </row>
    <row r="167" ht="15.75" customHeight="1">
      <c r="A167" s="8"/>
      <c r="B167" s="67"/>
      <c r="C167" s="8"/>
      <c r="D167" s="8"/>
      <c r="E167" s="8"/>
      <c r="F167" s="8"/>
      <c r="G167" s="8"/>
      <c r="H167" s="8"/>
      <c r="I167" s="8"/>
      <c r="J167" s="7"/>
      <c r="K167" s="7"/>
    </row>
    <row r="168" ht="15.75" customHeight="1">
      <c r="A168" s="8"/>
      <c r="B168" s="67"/>
      <c r="C168" s="8"/>
      <c r="D168" s="8"/>
      <c r="E168" s="8"/>
      <c r="F168" s="8"/>
      <c r="G168" s="8"/>
      <c r="H168" s="8"/>
      <c r="I168" s="8"/>
      <c r="J168" s="7"/>
      <c r="K168" s="7"/>
    </row>
    <row r="169" ht="15.75" customHeight="1">
      <c r="A169" s="8"/>
      <c r="B169" s="67"/>
      <c r="C169" s="8"/>
      <c r="D169" s="8"/>
      <c r="E169" s="8"/>
      <c r="F169" s="8"/>
      <c r="G169" s="8"/>
      <c r="H169" s="8"/>
      <c r="I169" s="8"/>
      <c r="J169" s="7"/>
      <c r="K169" s="7"/>
    </row>
    <row r="170" ht="15.75" customHeight="1">
      <c r="A170" s="8"/>
      <c r="B170" s="67"/>
      <c r="C170" s="8"/>
      <c r="D170" s="8"/>
      <c r="E170" s="8"/>
      <c r="F170" s="8"/>
      <c r="G170" s="8"/>
      <c r="H170" s="8"/>
      <c r="I170" s="8"/>
      <c r="J170" s="7"/>
      <c r="K170" s="7"/>
    </row>
    <row r="171" ht="15.75" customHeight="1">
      <c r="A171" s="8"/>
      <c r="B171" s="67"/>
      <c r="C171" s="8"/>
      <c r="D171" s="8"/>
      <c r="E171" s="8"/>
      <c r="F171" s="8"/>
      <c r="G171" s="8"/>
      <c r="H171" s="8"/>
      <c r="I171" s="8"/>
      <c r="J171" s="7"/>
      <c r="K171" s="7"/>
    </row>
    <row r="172" ht="15.75" customHeight="1">
      <c r="A172" s="8"/>
      <c r="B172" s="67"/>
      <c r="C172" s="8"/>
      <c r="D172" s="8"/>
      <c r="E172" s="8"/>
      <c r="F172" s="8"/>
      <c r="G172" s="8"/>
      <c r="H172" s="8"/>
      <c r="I172" s="8"/>
      <c r="J172" s="7"/>
      <c r="K172" s="7"/>
    </row>
    <row r="173" ht="15.75" customHeight="1">
      <c r="A173" s="8"/>
      <c r="B173" s="67"/>
      <c r="C173" s="8"/>
      <c r="D173" s="8"/>
      <c r="E173" s="8"/>
      <c r="F173" s="8"/>
      <c r="G173" s="8"/>
      <c r="H173" s="8"/>
      <c r="I173" s="8"/>
      <c r="J173" s="7"/>
      <c r="K173" s="7"/>
    </row>
    <row r="174" ht="15.75" customHeight="1">
      <c r="A174" s="8"/>
      <c r="B174" s="67"/>
      <c r="C174" s="8"/>
      <c r="D174" s="8"/>
      <c r="E174" s="8"/>
      <c r="F174" s="8"/>
      <c r="G174" s="8"/>
      <c r="H174" s="8"/>
      <c r="I174" s="8"/>
      <c r="J174" s="7"/>
      <c r="K174" s="7"/>
    </row>
    <row r="175" ht="15.75" customHeight="1">
      <c r="A175" s="8"/>
      <c r="B175" s="67"/>
      <c r="C175" s="8"/>
      <c r="D175" s="8"/>
      <c r="E175" s="8"/>
      <c r="F175" s="8"/>
      <c r="G175" s="8"/>
      <c r="H175" s="8"/>
      <c r="I175" s="8"/>
      <c r="J175" s="7"/>
      <c r="K175" s="7"/>
    </row>
    <row r="176" ht="15.75" customHeight="1">
      <c r="A176" s="8"/>
      <c r="B176" s="67"/>
      <c r="C176" s="8"/>
      <c r="D176" s="8"/>
      <c r="E176" s="8"/>
      <c r="F176" s="8"/>
      <c r="G176" s="8"/>
      <c r="H176" s="8"/>
      <c r="I176" s="8"/>
      <c r="J176" s="7"/>
      <c r="K176" s="7"/>
    </row>
    <row r="177" ht="15.75" customHeight="1">
      <c r="A177" s="8"/>
      <c r="B177" s="67"/>
      <c r="C177" s="8"/>
      <c r="D177" s="8"/>
      <c r="E177" s="8"/>
      <c r="F177" s="8"/>
      <c r="G177" s="8"/>
      <c r="H177" s="8"/>
      <c r="I177" s="8"/>
      <c r="J177" s="7"/>
      <c r="K177" s="7"/>
    </row>
    <row r="178" ht="15.75" customHeight="1">
      <c r="A178" s="8"/>
      <c r="B178" s="67"/>
      <c r="C178" s="8"/>
      <c r="D178" s="8"/>
      <c r="E178" s="8"/>
      <c r="F178" s="8"/>
      <c r="G178" s="8"/>
      <c r="H178" s="8"/>
      <c r="I178" s="8"/>
      <c r="J178" s="7"/>
      <c r="K178" s="7"/>
    </row>
    <row r="179" ht="15.75" customHeight="1">
      <c r="A179" s="8"/>
      <c r="B179" s="67"/>
      <c r="C179" s="8"/>
      <c r="D179" s="8"/>
      <c r="E179" s="8"/>
      <c r="F179" s="8"/>
      <c r="G179" s="8"/>
      <c r="H179" s="8"/>
      <c r="I179" s="8"/>
      <c r="J179" s="7"/>
      <c r="K179" s="7"/>
    </row>
    <row r="180" ht="15.75" customHeight="1">
      <c r="A180" s="8"/>
      <c r="B180" s="67"/>
      <c r="C180" s="8"/>
      <c r="D180" s="8"/>
      <c r="E180" s="8"/>
      <c r="F180" s="8"/>
      <c r="G180" s="8"/>
      <c r="H180" s="8"/>
      <c r="I180" s="8"/>
      <c r="J180" s="7"/>
      <c r="K180" s="7"/>
    </row>
    <row r="181" ht="15.75" customHeight="1">
      <c r="A181" s="8"/>
      <c r="B181" s="67"/>
      <c r="C181" s="8"/>
      <c r="D181" s="8"/>
      <c r="E181" s="8"/>
      <c r="F181" s="8"/>
      <c r="G181" s="8"/>
      <c r="H181" s="8"/>
      <c r="I181" s="8"/>
      <c r="J181" s="7"/>
      <c r="K181" s="7"/>
    </row>
    <row r="182" ht="15.75" customHeight="1">
      <c r="A182" s="8"/>
      <c r="B182" s="67"/>
      <c r="C182" s="8"/>
      <c r="D182" s="8"/>
      <c r="E182" s="8"/>
      <c r="F182" s="8"/>
      <c r="G182" s="8"/>
      <c r="H182" s="8"/>
      <c r="I182" s="8"/>
      <c r="J182" s="7"/>
      <c r="K182" s="7"/>
    </row>
    <row r="183" ht="15.75" customHeight="1">
      <c r="A183" s="8"/>
      <c r="B183" s="67"/>
      <c r="C183" s="8"/>
      <c r="D183" s="8"/>
      <c r="E183" s="8"/>
      <c r="F183" s="8"/>
      <c r="G183" s="8"/>
      <c r="H183" s="8"/>
      <c r="I183" s="8"/>
      <c r="J183" s="7"/>
      <c r="K183" s="7"/>
    </row>
    <row r="184" ht="15.75" customHeight="1">
      <c r="A184" s="8"/>
      <c r="B184" s="67"/>
      <c r="C184" s="8"/>
      <c r="D184" s="8"/>
      <c r="E184" s="8"/>
      <c r="F184" s="8"/>
      <c r="G184" s="8"/>
      <c r="H184" s="8"/>
      <c r="I184" s="8"/>
      <c r="J184" s="7"/>
      <c r="K184" s="7"/>
    </row>
    <row r="185" ht="15.75" customHeight="1">
      <c r="A185" s="8"/>
      <c r="B185" s="67"/>
      <c r="C185" s="8"/>
      <c r="D185" s="8"/>
      <c r="E185" s="8"/>
      <c r="F185" s="8"/>
      <c r="G185" s="8"/>
      <c r="H185" s="8"/>
      <c r="I185" s="8"/>
      <c r="J185" s="7"/>
      <c r="K185" s="7"/>
    </row>
    <row r="186" ht="15.75" customHeight="1">
      <c r="A186" s="8"/>
      <c r="B186" s="67"/>
      <c r="C186" s="8"/>
      <c r="D186" s="8"/>
      <c r="E186" s="8"/>
      <c r="F186" s="8"/>
      <c r="G186" s="8"/>
      <c r="H186" s="8"/>
      <c r="I186" s="8"/>
      <c r="J186" s="7"/>
      <c r="K186" s="7"/>
    </row>
    <row r="187" ht="15.75" customHeight="1">
      <c r="A187" s="8"/>
      <c r="B187" s="67"/>
      <c r="C187" s="8"/>
      <c r="D187" s="8"/>
      <c r="E187" s="8"/>
      <c r="F187" s="8"/>
      <c r="G187" s="8"/>
      <c r="H187" s="8"/>
      <c r="I187" s="8"/>
      <c r="J187" s="7"/>
      <c r="K187" s="7"/>
    </row>
    <row r="188" ht="15.75" customHeight="1">
      <c r="A188" s="8"/>
      <c r="B188" s="67"/>
      <c r="C188" s="8"/>
      <c r="D188" s="8"/>
      <c r="E188" s="8"/>
      <c r="F188" s="8"/>
      <c r="G188" s="8"/>
      <c r="H188" s="8"/>
      <c r="I188" s="8"/>
      <c r="J188" s="7"/>
      <c r="K188" s="7"/>
    </row>
    <row r="189" ht="15.75" customHeight="1">
      <c r="A189" s="8"/>
      <c r="B189" s="67"/>
      <c r="C189" s="8"/>
      <c r="D189" s="8"/>
      <c r="E189" s="8"/>
      <c r="F189" s="8"/>
      <c r="G189" s="8"/>
      <c r="H189" s="8"/>
      <c r="I189" s="8"/>
      <c r="J189" s="7"/>
      <c r="K189" s="7"/>
    </row>
    <row r="190" ht="15.75" customHeight="1">
      <c r="A190" s="8"/>
      <c r="B190" s="67"/>
      <c r="C190" s="8"/>
      <c r="D190" s="8"/>
      <c r="E190" s="8"/>
      <c r="F190" s="8"/>
      <c r="G190" s="8"/>
      <c r="H190" s="8"/>
      <c r="I190" s="8"/>
      <c r="J190" s="7"/>
      <c r="K190" s="7"/>
    </row>
    <row r="191" ht="15.75" customHeight="1">
      <c r="A191" s="8"/>
      <c r="B191" s="67"/>
      <c r="C191" s="8"/>
      <c r="D191" s="8"/>
      <c r="E191" s="8"/>
      <c r="F191" s="8"/>
      <c r="G191" s="8"/>
      <c r="H191" s="8"/>
      <c r="I191" s="8"/>
      <c r="J191" s="7"/>
      <c r="K191" s="7"/>
    </row>
    <row r="192" ht="15.75" customHeight="1">
      <c r="A192" s="8"/>
      <c r="B192" s="67"/>
      <c r="C192" s="8"/>
      <c r="D192" s="8"/>
      <c r="E192" s="8"/>
      <c r="F192" s="8"/>
      <c r="G192" s="8"/>
      <c r="H192" s="8"/>
      <c r="I192" s="8"/>
      <c r="J192" s="7"/>
      <c r="K192" s="7"/>
    </row>
    <row r="193" ht="15.75" customHeight="1">
      <c r="A193" s="8"/>
      <c r="B193" s="67"/>
      <c r="C193" s="8"/>
      <c r="D193" s="8"/>
      <c r="E193" s="8"/>
      <c r="F193" s="8"/>
      <c r="G193" s="8"/>
      <c r="H193" s="8"/>
      <c r="I193" s="8"/>
      <c r="J193" s="7"/>
      <c r="K193" s="7"/>
    </row>
    <row r="194" ht="15.75" customHeight="1">
      <c r="A194" s="8"/>
      <c r="B194" s="67"/>
      <c r="C194" s="8"/>
      <c r="D194" s="8"/>
      <c r="E194" s="8"/>
      <c r="F194" s="8"/>
      <c r="G194" s="8"/>
      <c r="H194" s="8"/>
      <c r="I194" s="8"/>
      <c r="J194" s="7"/>
      <c r="K194" s="7"/>
    </row>
    <row r="195" ht="15.75" customHeight="1">
      <c r="A195" s="8"/>
      <c r="B195" s="67"/>
      <c r="C195" s="8"/>
      <c r="D195" s="8"/>
      <c r="E195" s="8"/>
      <c r="F195" s="8"/>
      <c r="G195" s="8"/>
      <c r="H195" s="8"/>
      <c r="I195" s="8"/>
      <c r="J195" s="7"/>
      <c r="K195" s="7"/>
    </row>
    <row r="196" ht="15.75" customHeight="1">
      <c r="A196" s="8"/>
      <c r="B196" s="67"/>
      <c r="C196" s="8"/>
      <c r="D196" s="8"/>
      <c r="E196" s="8"/>
      <c r="F196" s="8"/>
      <c r="G196" s="8"/>
      <c r="H196" s="8"/>
      <c r="I196" s="8"/>
      <c r="J196" s="7"/>
      <c r="K196" s="7"/>
    </row>
    <row r="197" ht="15.75" customHeight="1">
      <c r="A197" s="8"/>
      <c r="B197" s="67"/>
      <c r="C197" s="8"/>
      <c r="D197" s="8"/>
      <c r="E197" s="8"/>
      <c r="F197" s="8"/>
      <c r="G197" s="8"/>
      <c r="H197" s="8"/>
      <c r="I197" s="8"/>
      <c r="J197" s="7"/>
      <c r="K197" s="7"/>
    </row>
    <row r="198" ht="15.75" customHeight="1">
      <c r="A198" s="8"/>
      <c r="B198" s="67"/>
      <c r="C198" s="8"/>
      <c r="D198" s="8"/>
      <c r="E198" s="8"/>
      <c r="F198" s="8"/>
      <c r="G198" s="8"/>
      <c r="H198" s="8"/>
      <c r="I198" s="8"/>
      <c r="J198" s="7"/>
      <c r="K198" s="7"/>
    </row>
    <row r="199" ht="15.75" customHeight="1">
      <c r="A199" s="8"/>
      <c r="B199" s="67"/>
      <c r="C199" s="8"/>
      <c r="D199" s="8"/>
      <c r="E199" s="8"/>
      <c r="F199" s="8"/>
      <c r="G199" s="8"/>
      <c r="H199" s="8"/>
      <c r="I199" s="8"/>
      <c r="J199" s="7"/>
      <c r="K199" s="7"/>
    </row>
    <row r="200" ht="15.75" customHeight="1">
      <c r="A200" s="8"/>
      <c r="B200" s="67"/>
      <c r="C200" s="8"/>
      <c r="D200" s="8"/>
      <c r="E200" s="8"/>
      <c r="F200" s="8"/>
      <c r="G200" s="8"/>
      <c r="H200" s="8"/>
      <c r="I200" s="8"/>
      <c r="J200" s="7"/>
      <c r="K200" s="7"/>
    </row>
    <row r="201" ht="15.75" customHeight="1">
      <c r="A201" s="8"/>
      <c r="B201" s="67"/>
      <c r="C201" s="8"/>
      <c r="D201" s="8"/>
      <c r="E201" s="8"/>
      <c r="F201" s="8"/>
      <c r="G201" s="8"/>
      <c r="H201" s="8"/>
      <c r="I201" s="8"/>
      <c r="J201" s="7"/>
      <c r="K201" s="7"/>
    </row>
    <row r="202" ht="15.75" customHeight="1">
      <c r="A202" s="8"/>
      <c r="B202" s="67"/>
      <c r="C202" s="8"/>
      <c r="D202" s="8"/>
      <c r="E202" s="8"/>
      <c r="F202" s="8"/>
      <c r="G202" s="8"/>
      <c r="H202" s="8"/>
      <c r="I202" s="8"/>
      <c r="J202" s="7"/>
      <c r="K202" s="7"/>
    </row>
    <row r="203" ht="15.75" customHeight="1">
      <c r="A203" s="8"/>
      <c r="B203" s="67"/>
      <c r="C203" s="8"/>
      <c r="D203" s="8"/>
      <c r="E203" s="8"/>
      <c r="F203" s="8"/>
      <c r="G203" s="8"/>
      <c r="H203" s="8"/>
      <c r="I203" s="8"/>
      <c r="J203" s="7"/>
      <c r="K203" s="7"/>
    </row>
    <row r="204" ht="15.75" customHeight="1">
      <c r="A204" s="8"/>
      <c r="B204" s="67"/>
      <c r="C204" s="8"/>
      <c r="D204" s="8"/>
      <c r="E204" s="8"/>
      <c r="F204" s="8"/>
      <c r="G204" s="8"/>
      <c r="H204" s="8"/>
      <c r="I204" s="8"/>
      <c r="J204" s="7"/>
      <c r="K204" s="7"/>
    </row>
    <row r="205" ht="15.75" customHeight="1">
      <c r="A205" s="8"/>
      <c r="B205" s="67"/>
      <c r="C205" s="8"/>
      <c r="D205" s="8"/>
      <c r="E205" s="8"/>
      <c r="F205" s="8"/>
      <c r="G205" s="8"/>
      <c r="H205" s="8"/>
      <c r="I205" s="8"/>
      <c r="J205" s="7"/>
      <c r="K205" s="7"/>
    </row>
    <row r="206" ht="15.75" customHeight="1">
      <c r="A206" s="8"/>
      <c r="B206" s="67"/>
      <c r="C206" s="8"/>
      <c r="D206" s="8"/>
      <c r="E206" s="8"/>
      <c r="F206" s="8"/>
      <c r="G206" s="8"/>
      <c r="H206" s="8"/>
      <c r="I206" s="8"/>
      <c r="J206" s="7"/>
      <c r="K206" s="7"/>
    </row>
    <row r="207" ht="15.75" customHeight="1">
      <c r="A207" s="8"/>
      <c r="B207" s="67"/>
      <c r="C207" s="8"/>
      <c r="D207" s="8"/>
      <c r="E207" s="8"/>
      <c r="F207" s="8"/>
      <c r="G207" s="8"/>
      <c r="H207" s="8"/>
      <c r="I207" s="8"/>
      <c r="J207" s="7"/>
      <c r="K207" s="7"/>
    </row>
    <row r="208" ht="15.75" customHeight="1">
      <c r="A208" s="8"/>
      <c r="B208" s="67"/>
      <c r="C208" s="8"/>
      <c r="D208" s="8"/>
      <c r="E208" s="8"/>
      <c r="F208" s="8"/>
      <c r="G208" s="8"/>
      <c r="H208" s="8"/>
      <c r="I208" s="8"/>
      <c r="J208" s="7"/>
      <c r="K208" s="7"/>
    </row>
    <row r="209" ht="15.75" customHeight="1">
      <c r="A209" s="8"/>
      <c r="B209" s="67"/>
      <c r="C209" s="8"/>
      <c r="D209" s="8"/>
      <c r="E209" s="8"/>
      <c r="F209" s="8"/>
      <c r="G209" s="8"/>
      <c r="H209" s="8"/>
      <c r="I209" s="8"/>
      <c r="J209" s="7"/>
      <c r="K209" s="7"/>
    </row>
    <row r="210" ht="15.75" customHeight="1">
      <c r="A210" s="8"/>
      <c r="B210" s="67"/>
      <c r="C210" s="8"/>
      <c r="D210" s="8"/>
      <c r="E210" s="8"/>
      <c r="F210" s="8"/>
      <c r="G210" s="8"/>
      <c r="H210" s="8"/>
      <c r="I210" s="8"/>
      <c r="J210" s="7"/>
      <c r="K210" s="7"/>
    </row>
    <row r="211" ht="15.75" customHeight="1">
      <c r="A211" s="8"/>
      <c r="B211" s="67"/>
      <c r="C211" s="8"/>
      <c r="D211" s="8"/>
      <c r="E211" s="8"/>
      <c r="F211" s="8"/>
      <c r="G211" s="8"/>
      <c r="H211" s="8"/>
      <c r="I211" s="8"/>
      <c r="J211" s="7"/>
      <c r="K211" s="7"/>
    </row>
    <row r="212" ht="15.75" customHeight="1">
      <c r="A212" s="8"/>
      <c r="B212" s="67"/>
      <c r="C212" s="8"/>
      <c r="D212" s="8"/>
      <c r="E212" s="8"/>
      <c r="F212" s="8"/>
      <c r="G212" s="8"/>
      <c r="H212" s="8"/>
      <c r="I212" s="8"/>
      <c r="J212" s="7"/>
      <c r="K212" s="7"/>
    </row>
    <row r="213" ht="15.75" customHeight="1">
      <c r="A213" s="8"/>
      <c r="B213" s="67"/>
      <c r="C213" s="8"/>
      <c r="D213" s="8"/>
      <c r="E213" s="8"/>
      <c r="F213" s="8"/>
      <c r="G213" s="8"/>
      <c r="H213" s="8"/>
      <c r="I213" s="8"/>
      <c r="J213" s="7"/>
      <c r="K213" s="7"/>
    </row>
    <row r="214" ht="15.75" customHeight="1">
      <c r="A214" s="8"/>
      <c r="B214" s="67"/>
      <c r="C214" s="8"/>
      <c r="D214" s="8"/>
      <c r="E214" s="8"/>
      <c r="F214" s="8"/>
      <c r="G214" s="8"/>
      <c r="H214" s="8"/>
      <c r="I214" s="8"/>
      <c r="J214" s="7"/>
      <c r="K214" s="7"/>
    </row>
    <row r="215" ht="15.75" customHeight="1">
      <c r="A215" s="8"/>
      <c r="B215" s="67"/>
      <c r="C215" s="8"/>
      <c r="D215" s="8"/>
      <c r="E215" s="8"/>
      <c r="F215" s="8"/>
      <c r="G215" s="8"/>
      <c r="H215" s="8"/>
      <c r="I215" s="8"/>
      <c r="J215" s="7"/>
      <c r="K215" s="7"/>
    </row>
    <row r="216" ht="15.75" customHeight="1">
      <c r="A216" s="8"/>
      <c r="B216" s="67"/>
      <c r="C216" s="8"/>
      <c r="D216" s="8"/>
      <c r="E216" s="8"/>
      <c r="F216" s="8"/>
      <c r="G216" s="8"/>
      <c r="H216" s="8"/>
      <c r="I216" s="8"/>
      <c r="J216" s="7"/>
      <c r="K216" s="7"/>
    </row>
    <row r="217" ht="15.75" customHeight="1">
      <c r="A217" s="8"/>
      <c r="B217" s="67"/>
      <c r="C217" s="8"/>
      <c r="D217" s="8"/>
      <c r="E217" s="8"/>
      <c r="F217" s="8"/>
      <c r="G217" s="8"/>
      <c r="H217" s="8"/>
      <c r="I217" s="8"/>
      <c r="J217" s="7"/>
      <c r="K217" s="7"/>
    </row>
    <row r="218" ht="15.75" customHeight="1">
      <c r="A218" s="8"/>
      <c r="B218" s="67"/>
      <c r="C218" s="8"/>
      <c r="D218" s="8"/>
      <c r="E218" s="8"/>
      <c r="F218" s="8"/>
      <c r="G218" s="8"/>
      <c r="H218" s="8"/>
      <c r="I218" s="8"/>
      <c r="J218" s="7"/>
      <c r="K218" s="7"/>
    </row>
    <row r="219" ht="15.75" customHeight="1">
      <c r="A219" s="8"/>
      <c r="B219" s="67"/>
      <c r="C219" s="8"/>
      <c r="D219" s="8"/>
      <c r="E219" s="8"/>
      <c r="F219" s="8"/>
      <c r="G219" s="8"/>
      <c r="H219" s="8"/>
      <c r="I219" s="8"/>
      <c r="J219" s="7"/>
      <c r="K219" s="7"/>
    </row>
    <row r="220" ht="15.75" customHeight="1">
      <c r="A220" s="8"/>
      <c r="B220" s="67"/>
      <c r="C220" s="8"/>
      <c r="D220" s="8"/>
      <c r="E220" s="8"/>
      <c r="F220" s="8"/>
      <c r="G220" s="8"/>
      <c r="H220" s="8"/>
      <c r="I220" s="8"/>
      <c r="J220" s="7"/>
      <c r="K220" s="7"/>
    </row>
    <row r="221" ht="15.75" customHeight="1">
      <c r="B221" s="69"/>
    </row>
    <row r="222" ht="15.75" customHeight="1">
      <c r="B222" s="69"/>
    </row>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I8"/>
    <mergeCell ref="J1:K1"/>
    <mergeCell ref="A9:E9"/>
    <mergeCell ref="F9:G9"/>
    <mergeCell ref="A10:C10"/>
    <mergeCell ref="F10:I10"/>
  </mergeCells>
  <conditionalFormatting sqref="A12:C19 D12:D22 E12:I19 E13:E22">
    <cfRule type="expression" dxfId="9" priority="1">
      <formula>$E:$E=TRUE</formula>
    </cfRule>
  </conditionalFormatting>
  <conditionalFormatting sqref="A12:I19 E13:E22">
    <cfRule type="expression" dxfId="11" priority="2">
      <formula>$F:$F=TRUE</formula>
    </cfRule>
  </conditionalFormatting>
  <conditionalFormatting sqref="A12:I19 E13:E22">
    <cfRule type="expression" dxfId="12" priority="3">
      <formula>$E:$E=TRUE</formula>
    </cfRule>
  </conditionalFormatting>
  <conditionalFormatting sqref="A12:I106">
    <cfRule type="expression" dxfId="14" priority="4">
      <formula>$E:$E=TRUE</formula>
    </cfRule>
  </conditionalFormatting>
  <conditionalFormatting sqref="A12:I106">
    <cfRule type="expression" dxfId="10" priority="5">
      <formula>$F:$F=TRUE</formula>
    </cfRule>
  </conditionalFormatting>
  <conditionalFormatting sqref="B12:B18 C12:C19 D15:E19">
    <cfRule type="expression" dxfId="13" priority="6">
      <formula>$G:$G="Y"</formula>
    </cfRule>
  </conditionalFormatting>
  <conditionalFormatting sqref="C12">
    <cfRule type="expression" dxfId="13" priority="7">
      <formula>$E12=TRUE</formula>
    </cfRule>
  </conditionalFormatting>
  <conditionalFormatting sqref="B12:B22 C12:C14 C17 C19:C22 G12:G13 G15:G16 G18 H12:I22">
    <cfRule type="expression" dxfId="13" priority="8">
      <formula>$I:$I="Y"</formula>
    </cfRule>
  </conditionalFormatting>
  <hyperlinks>
    <hyperlink r:id="rId1" location="h_01FXWME895CEEB90W7ZXVKSPXZ" ref="I17"/>
  </hyperlinks>
  <printOptions/>
  <pageMargins bottom="0.0" footer="0.0" header="0.0" left="0.0" right="0.0" top="0.0"/>
  <pageSetup orientation="landscape"/>
  <drawing r:id="rId2"/>
  <tableParts count="1">
    <tablePart r:id="rId4"/>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AD592"/>
    <outlinePr summaryBelow="0" summaryRight="0"/>
    <pageSetUpPr/>
  </sheetPr>
  <sheetViews>
    <sheetView workbookViewId="0"/>
  </sheetViews>
  <sheetFormatPr customHeight="1" defaultColWidth="12.63" defaultRowHeight="15.0"/>
  <cols>
    <col customWidth="1" min="1" max="1" width="7.0"/>
    <col customWidth="1" min="2" max="2" width="60.75"/>
    <col customWidth="1" min="3" max="3" width="66.75"/>
    <col customWidth="1" min="4" max="5" width="9.0"/>
    <col customWidth="1" min="6" max="6" width="10.38"/>
    <col customWidth="1" min="7" max="7" width="18.88"/>
    <col customWidth="1" min="8" max="9" width="43.25"/>
    <col customWidth="1" hidden="1" min="10" max="10" width="17.75"/>
    <col customWidth="1" hidden="1" min="11" max="11" width="18.25"/>
  </cols>
  <sheetData>
    <row r="1" ht="31.5" hidden="1" customHeight="1">
      <c r="A1" s="70" t="s">
        <v>21</v>
      </c>
      <c r="B1" s="28"/>
      <c r="C1" s="28"/>
      <c r="D1" s="28"/>
      <c r="E1" s="28"/>
      <c r="F1" s="28"/>
      <c r="G1" s="28"/>
      <c r="H1" s="28"/>
      <c r="I1" s="29"/>
      <c r="J1" s="70" t="s">
        <v>22</v>
      </c>
      <c r="K1" s="29"/>
    </row>
    <row r="2" ht="31.5" hidden="1" customHeight="1">
      <c r="A2" s="30"/>
      <c r="I2" s="31"/>
      <c r="J2" s="71" t="s">
        <v>9</v>
      </c>
      <c r="K2" s="72" t="str">
        <f>IF(K4=0,"NO",IF(K4=K6,"YES",IF(K4&lt;K6,"IN PROGRESS",IF(K3&gt;0,"IN PROGRESS"))))</f>
        <v>NO</v>
      </c>
    </row>
    <row r="3" ht="31.5" hidden="1" customHeight="1">
      <c r="A3" s="30"/>
      <c r="I3" s="31"/>
      <c r="J3" s="71" t="s">
        <v>10</v>
      </c>
      <c r="K3" s="73">
        <f>COUNTIF(F12:F996,TRUE)</f>
        <v>0</v>
      </c>
    </row>
    <row r="4" ht="31.5" hidden="1" customHeight="1">
      <c r="A4" s="30"/>
      <c r="I4" s="31"/>
      <c r="J4" s="71" t="s">
        <v>13</v>
      </c>
      <c r="K4" s="73">
        <f>COUNTIF(E12:E996,TRUE)</f>
        <v>0</v>
      </c>
    </row>
    <row r="5" ht="31.5" hidden="1" customHeight="1">
      <c r="A5" s="30"/>
      <c r="I5" s="31"/>
      <c r="J5" s="71" t="s">
        <v>11</v>
      </c>
      <c r="K5" s="73" t="str">
        <f>CONCATENATE(K4," of ",K6)</f>
        <v>0 of 8</v>
      </c>
    </row>
    <row r="6" ht="31.5" hidden="1" customHeight="1">
      <c r="A6" s="30"/>
      <c r="I6" s="31"/>
      <c r="J6" s="71" t="s">
        <v>14</v>
      </c>
      <c r="K6" s="73">
        <f>COUNTA(E12:E993)</f>
        <v>8</v>
      </c>
    </row>
    <row r="7" ht="31.5" hidden="1" customHeight="1">
      <c r="A7" s="30"/>
      <c r="I7" s="31"/>
      <c r="J7" s="71" t="s">
        <v>23</v>
      </c>
      <c r="K7" s="73">
        <f>COUNTIF(D12:D996,TRUE)</f>
        <v>0</v>
      </c>
    </row>
    <row r="8" ht="31.5" hidden="1" customHeight="1">
      <c r="A8" s="36"/>
      <c r="B8" s="37"/>
      <c r="C8" s="37"/>
      <c r="D8" s="37"/>
      <c r="E8" s="37"/>
      <c r="F8" s="37"/>
      <c r="G8" s="37"/>
      <c r="H8" s="37"/>
      <c r="I8" s="38"/>
      <c r="J8" s="74" t="s">
        <v>8</v>
      </c>
      <c r="K8" s="75" t="str">
        <f>IF(K7=K6,"Ready for UAT",IF(K7=0,"Not Ready for UAT",IF(K7&lt;K6,"Partially Ready for UAT")))</f>
        <v>Not Ready for UAT</v>
      </c>
    </row>
    <row r="9" ht="31.5" customHeight="1">
      <c r="A9" s="41" t="s">
        <v>110</v>
      </c>
      <c r="B9" s="2"/>
      <c r="C9" s="2"/>
      <c r="D9" s="2"/>
      <c r="E9" s="3"/>
      <c r="F9" s="42"/>
      <c r="G9" s="3"/>
      <c r="H9" s="43"/>
      <c r="I9" s="43"/>
      <c r="J9" s="76"/>
      <c r="K9" s="76"/>
    </row>
    <row r="10" ht="23.25" customHeight="1">
      <c r="A10" s="77"/>
      <c r="D10" s="77"/>
      <c r="E10" s="77" t="b">
        <f>IF(K4=K6,TRUE,FALSE)</f>
        <v>0</v>
      </c>
      <c r="F10" s="78" t="s">
        <v>26</v>
      </c>
      <c r="J10" s="76"/>
      <c r="K10" s="76"/>
    </row>
    <row r="11" ht="15.75" customHeight="1">
      <c r="A11" s="47" t="s">
        <v>27</v>
      </c>
      <c r="B11" s="47" t="s">
        <v>111</v>
      </c>
      <c r="C11" s="47" t="s">
        <v>29</v>
      </c>
      <c r="D11" s="47" t="s">
        <v>30</v>
      </c>
      <c r="E11" s="47" t="s">
        <v>31</v>
      </c>
      <c r="F11" s="47" t="s">
        <v>32</v>
      </c>
      <c r="G11" s="47" t="s">
        <v>33</v>
      </c>
      <c r="H11" s="47" t="s">
        <v>34</v>
      </c>
      <c r="I11" s="47" t="s">
        <v>35</v>
      </c>
      <c r="J11" s="8"/>
      <c r="K11" s="8"/>
    </row>
    <row r="12" ht="22.5" customHeight="1">
      <c r="A12" s="114"/>
      <c r="B12" s="122" t="s">
        <v>112</v>
      </c>
      <c r="C12" s="107"/>
      <c r="D12" s="108" t="b">
        <v>0</v>
      </c>
      <c r="E12" s="108" t="b">
        <v>0</v>
      </c>
      <c r="F12" s="116" t="b">
        <v>0</v>
      </c>
      <c r="G12" s="109"/>
      <c r="H12" s="110"/>
      <c r="I12" s="110"/>
      <c r="J12" s="113"/>
      <c r="K12" s="113"/>
    </row>
    <row r="13" ht="22.5" customHeight="1">
      <c r="A13" s="114"/>
      <c r="B13" s="107"/>
      <c r="C13" s="107"/>
      <c r="D13" s="108" t="b">
        <v>0</v>
      </c>
      <c r="E13" s="108" t="b">
        <v>0</v>
      </c>
      <c r="F13" s="116" t="b">
        <v>0</v>
      </c>
      <c r="G13" s="109"/>
      <c r="H13" s="110"/>
      <c r="I13" s="110"/>
      <c r="J13" s="113"/>
      <c r="K13" s="113"/>
    </row>
    <row r="14" ht="22.5" customHeight="1">
      <c r="A14" s="114"/>
      <c r="B14" s="107"/>
      <c r="C14" s="107"/>
      <c r="D14" s="108" t="b">
        <v>0</v>
      </c>
      <c r="E14" s="108" t="b">
        <v>0</v>
      </c>
      <c r="F14" s="116" t="b">
        <v>0</v>
      </c>
      <c r="G14" s="109"/>
      <c r="H14" s="110"/>
      <c r="I14" s="110"/>
      <c r="J14" s="113"/>
      <c r="K14" s="113"/>
    </row>
    <row r="15" ht="22.5" customHeight="1">
      <c r="A15" s="114"/>
      <c r="B15" s="107"/>
      <c r="C15" s="107"/>
      <c r="D15" s="108" t="b">
        <v>0</v>
      </c>
      <c r="E15" s="108" t="b">
        <v>0</v>
      </c>
      <c r="F15" s="116" t="b">
        <v>0</v>
      </c>
      <c r="G15" s="109"/>
      <c r="H15" s="110"/>
      <c r="I15" s="110"/>
      <c r="J15" s="113"/>
      <c r="K15" s="113"/>
    </row>
    <row r="16" ht="22.5" customHeight="1">
      <c r="A16" s="114"/>
      <c r="B16" s="107"/>
      <c r="C16" s="107"/>
      <c r="D16" s="108" t="b">
        <v>0</v>
      </c>
      <c r="E16" s="108" t="b">
        <v>0</v>
      </c>
      <c r="F16" s="116" t="b">
        <v>0</v>
      </c>
      <c r="G16" s="109"/>
      <c r="H16" s="110"/>
      <c r="I16" s="110"/>
      <c r="J16" s="113"/>
      <c r="K16" s="113"/>
    </row>
    <row r="17" ht="22.5" customHeight="1">
      <c r="A17" s="114"/>
      <c r="B17" s="107"/>
      <c r="C17" s="107"/>
      <c r="D17" s="108" t="b">
        <v>0</v>
      </c>
      <c r="E17" s="108" t="b">
        <v>0</v>
      </c>
      <c r="F17" s="116" t="b">
        <v>0</v>
      </c>
      <c r="G17" s="109"/>
      <c r="H17" s="110"/>
      <c r="I17" s="110"/>
      <c r="J17" s="113"/>
      <c r="K17" s="113"/>
    </row>
    <row r="18" ht="22.5" customHeight="1">
      <c r="A18" s="114"/>
      <c r="B18" s="107"/>
      <c r="C18" s="107"/>
      <c r="D18" s="108" t="b">
        <v>0</v>
      </c>
      <c r="E18" s="108" t="b">
        <v>0</v>
      </c>
      <c r="F18" s="116" t="b">
        <v>0</v>
      </c>
      <c r="G18" s="109"/>
      <c r="H18" s="110"/>
      <c r="I18" s="110"/>
      <c r="J18" s="113"/>
      <c r="K18" s="113"/>
    </row>
    <row r="19" ht="22.5" customHeight="1">
      <c r="A19" s="114"/>
      <c r="B19" s="107"/>
      <c r="C19" s="107"/>
      <c r="D19" s="108" t="b">
        <v>0</v>
      </c>
      <c r="E19" s="108" t="b">
        <v>0</v>
      </c>
      <c r="F19" s="116" t="b">
        <v>0</v>
      </c>
      <c r="G19" s="109"/>
      <c r="H19" s="110"/>
      <c r="I19" s="110"/>
      <c r="J19" s="113"/>
      <c r="K19" s="113"/>
    </row>
    <row r="20" ht="15.75" customHeight="1">
      <c r="B20" s="123"/>
      <c r="C20" s="102"/>
      <c r="H20" s="102"/>
      <c r="I20" s="102"/>
      <c r="J20" s="76"/>
      <c r="K20" s="76"/>
    </row>
    <row r="21" ht="15.75" customHeight="1">
      <c r="B21" s="123"/>
      <c r="C21" s="102"/>
      <c r="H21" s="102"/>
      <c r="I21" s="102"/>
      <c r="J21" s="76"/>
      <c r="K21" s="76"/>
    </row>
    <row r="22" ht="15.75" customHeight="1">
      <c r="B22" s="123"/>
      <c r="C22" s="102"/>
      <c r="H22" s="102"/>
      <c r="I22" s="102"/>
      <c r="J22" s="76"/>
      <c r="K22" s="76"/>
    </row>
    <row r="23" ht="15.75" customHeight="1">
      <c r="B23" s="123"/>
      <c r="C23" s="102"/>
      <c r="H23" s="102"/>
      <c r="I23" s="102"/>
      <c r="J23" s="76"/>
      <c r="K23" s="76"/>
    </row>
    <row r="24" ht="15.75" customHeight="1">
      <c r="B24" s="123"/>
      <c r="C24" s="102"/>
      <c r="H24" s="102"/>
      <c r="I24" s="102"/>
      <c r="J24" s="76"/>
      <c r="K24" s="76"/>
    </row>
    <row r="25" ht="15.75" customHeight="1">
      <c r="B25" s="123"/>
      <c r="C25" s="102"/>
      <c r="H25" s="102"/>
      <c r="I25" s="102"/>
      <c r="J25" s="76"/>
      <c r="K25" s="76"/>
    </row>
    <row r="26" ht="15.75" customHeight="1">
      <c r="B26" s="123"/>
      <c r="C26" s="102"/>
      <c r="H26" s="102"/>
      <c r="I26" s="102"/>
      <c r="J26" s="76"/>
      <c r="K26" s="76"/>
    </row>
    <row r="27" ht="15.75" customHeight="1">
      <c r="B27" s="123"/>
      <c r="C27" s="102"/>
      <c r="H27" s="102"/>
      <c r="I27" s="102"/>
      <c r="J27" s="76"/>
      <c r="K27" s="76"/>
    </row>
    <row r="28" ht="15.75" customHeight="1">
      <c r="B28" s="123"/>
      <c r="C28" s="102"/>
      <c r="H28" s="102"/>
      <c r="I28" s="102"/>
      <c r="J28" s="76"/>
      <c r="K28" s="76"/>
    </row>
    <row r="29" ht="15.75" customHeight="1">
      <c r="B29" s="123"/>
      <c r="C29" s="102"/>
      <c r="H29" s="102"/>
      <c r="I29" s="102"/>
      <c r="J29" s="76"/>
      <c r="K29" s="76"/>
    </row>
    <row r="30" ht="15.75" customHeight="1">
      <c r="B30" s="123"/>
      <c r="C30" s="102"/>
      <c r="H30" s="102"/>
      <c r="I30" s="102"/>
      <c r="J30" s="76"/>
      <c r="K30" s="76"/>
    </row>
    <row r="31" ht="15.75" customHeight="1">
      <c r="B31" s="123"/>
      <c r="C31" s="102"/>
      <c r="H31" s="102"/>
      <c r="I31" s="102"/>
      <c r="J31" s="76"/>
      <c r="K31" s="76"/>
    </row>
    <row r="32" ht="15.75" customHeight="1">
      <c r="B32" s="123"/>
      <c r="C32" s="102"/>
      <c r="H32" s="102"/>
      <c r="I32" s="102"/>
      <c r="J32" s="76"/>
      <c r="K32" s="76"/>
    </row>
    <row r="33" ht="15.75" customHeight="1">
      <c r="B33" s="123"/>
      <c r="C33" s="102"/>
      <c r="H33" s="102"/>
      <c r="I33" s="102"/>
      <c r="J33" s="76"/>
      <c r="K33" s="76"/>
    </row>
    <row r="34" ht="15.75" customHeight="1">
      <c r="B34" s="123"/>
      <c r="C34" s="102"/>
      <c r="H34" s="102"/>
      <c r="I34" s="102"/>
      <c r="J34" s="76"/>
      <c r="K34" s="76"/>
    </row>
    <row r="35" ht="15.75" customHeight="1">
      <c r="B35" s="123"/>
      <c r="C35" s="102"/>
      <c r="H35" s="102"/>
      <c r="I35" s="102"/>
      <c r="J35" s="76"/>
      <c r="K35" s="76"/>
    </row>
    <row r="36" ht="15.75" customHeight="1">
      <c r="B36" s="123"/>
      <c r="C36" s="102"/>
      <c r="H36" s="102"/>
      <c r="I36" s="102"/>
      <c r="J36" s="76"/>
      <c r="K36" s="76"/>
    </row>
    <row r="37" ht="15.75" customHeight="1">
      <c r="B37" s="123"/>
      <c r="C37" s="102"/>
      <c r="H37" s="102"/>
      <c r="I37" s="102"/>
      <c r="J37" s="76"/>
      <c r="K37" s="76"/>
    </row>
    <row r="38" ht="15.75" customHeight="1">
      <c r="B38" s="123"/>
      <c r="C38" s="102"/>
      <c r="H38" s="102"/>
      <c r="I38" s="102"/>
      <c r="J38" s="76"/>
      <c r="K38" s="76"/>
    </row>
    <row r="39" ht="15.75" customHeight="1">
      <c r="B39" s="123"/>
      <c r="C39" s="102"/>
      <c r="H39" s="102"/>
      <c r="I39" s="102"/>
      <c r="J39" s="76"/>
      <c r="K39" s="76"/>
    </row>
    <row r="40" ht="15.75" customHeight="1">
      <c r="B40" s="123"/>
      <c r="C40" s="102"/>
      <c r="H40" s="102"/>
      <c r="I40" s="102"/>
      <c r="J40" s="76"/>
      <c r="K40" s="76"/>
    </row>
    <row r="41" ht="15.75" customHeight="1">
      <c r="B41" s="123"/>
      <c r="C41" s="102"/>
      <c r="H41" s="102"/>
      <c r="I41" s="102"/>
      <c r="J41" s="76"/>
      <c r="K41" s="76"/>
    </row>
    <row r="42" ht="15.75" customHeight="1">
      <c r="B42" s="123"/>
      <c r="C42" s="102"/>
      <c r="H42" s="102"/>
      <c r="I42" s="102"/>
      <c r="J42" s="76"/>
      <c r="K42" s="76"/>
    </row>
    <row r="43" ht="15.75" customHeight="1">
      <c r="B43" s="123"/>
      <c r="C43" s="102"/>
      <c r="H43" s="102"/>
      <c r="I43" s="102"/>
      <c r="J43" s="76"/>
      <c r="K43" s="76"/>
    </row>
    <row r="44" ht="15.75" customHeight="1">
      <c r="B44" s="123"/>
      <c r="C44" s="102"/>
      <c r="H44" s="102"/>
      <c r="I44" s="102"/>
      <c r="J44" s="76"/>
      <c r="K44" s="76"/>
    </row>
    <row r="45" ht="15.75" customHeight="1">
      <c r="B45" s="123"/>
      <c r="C45" s="102"/>
      <c r="H45" s="102"/>
      <c r="I45" s="102"/>
      <c r="J45" s="76"/>
      <c r="K45" s="76"/>
    </row>
    <row r="46" ht="15.75" customHeight="1">
      <c r="B46" s="123"/>
      <c r="C46" s="102"/>
      <c r="H46" s="102"/>
      <c r="I46" s="102"/>
      <c r="J46" s="76"/>
      <c r="K46" s="76"/>
    </row>
    <row r="47" ht="15.75" customHeight="1">
      <c r="B47" s="123"/>
      <c r="C47" s="102"/>
      <c r="H47" s="102"/>
      <c r="I47" s="102"/>
      <c r="J47" s="76"/>
      <c r="K47" s="76"/>
    </row>
    <row r="48" ht="15.75" customHeight="1">
      <c r="B48" s="123"/>
      <c r="C48" s="102"/>
      <c r="H48" s="102"/>
      <c r="I48" s="102"/>
      <c r="J48" s="76"/>
      <c r="K48" s="76"/>
    </row>
    <row r="49" ht="15.75" customHeight="1">
      <c r="B49" s="123"/>
      <c r="C49" s="102"/>
      <c r="H49" s="102"/>
      <c r="I49" s="102"/>
      <c r="J49" s="76"/>
      <c r="K49" s="76"/>
    </row>
    <row r="50" ht="15.75" customHeight="1">
      <c r="B50" s="123"/>
      <c r="C50" s="102"/>
      <c r="H50" s="102"/>
      <c r="I50" s="102"/>
      <c r="J50" s="76"/>
      <c r="K50" s="76"/>
    </row>
    <row r="51" ht="15.75" customHeight="1">
      <c r="B51" s="123"/>
      <c r="C51" s="102"/>
      <c r="H51" s="102"/>
      <c r="I51" s="102"/>
      <c r="J51" s="76"/>
      <c r="K51" s="76"/>
    </row>
    <row r="52" ht="15.75" customHeight="1">
      <c r="B52" s="123"/>
      <c r="C52" s="102"/>
      <c r="H52" s="102"/>
      <c r="I52" s="102"/>
      <c r="J52" s="76"/>
      <c r="K52" s="76"/>
    </row>
    <row r="53" ht="15.75" customHeight="1">
      <c r="B53" s="123"/>
      <c r="C53" s="102"/>
      <c r="H53" s="102"/>
      <c r="I53" s="102"/>
      <c r="J53" s="76"/>
      <c r="K53" s="76"/>
    </row>
    <row r="54" ht="15.75" customHeight="1">
      <c r="B54" s="123"/>
      <c r="C54" s="102"/>
      <c r="H54" s="102"/>
      <c r="I54" s="102"/>
      <c r="J54" s="76"/>
      <c r="K54" s="76"/>
    </row>
    <row r="55" ht="15.75" customHeight="1">
      <c r="B55" s="123"/>
      <c r="C55" s="102"/>
      <c r="H55" s="102"/>
      <c r="I55" s="102"/>
      <c r="J55" s="76"/>
      <c r="K55" s="76"/>
    </row>
    <row r="56" ht="15.75" customHeight="1">
      <c r="B56" s="123"/>
      <c r="C56" s="102"/>
      <c r="H56" s="102"/>
      <c r="I56" s="102"/>
      <c r="J56" s="76"/>
      <c r="K56" s="76"/>
    </row>
    <row r="57" ht="15.75" customHeight="1">
      <c r="B57" s="123"/>
      <c r="C57" s="102"/>
      <c r="H57" s="102"/>
      <c r="I57" s="102"/>
      <c r="J57" s="76"/>
      <c r="K57" s="76"/>
    </row>
    <row r="58" ht="15.75" customHeight="1">
      <c r="B58" s="123"/>
      <c r="C58" s="102"/>
      <c r="H58" s="102"/>
      <c r="I58" s="102"/>
      <c r="J58" s="76"/>
      <c r="K58" s="76"/>
    </row>
    <row r="59" ht="15.75" customHeight="1">
      <c r="B59" s="123"/>
      <c r="C59" s="102"/>
      <c r="H59" s="102"/>
      <c r="I59" s="102"/>
      <c r="J59" s="76"/>
      <c r="K59" s="76"/>
    </row>
    <row r="60" ht="15.75" customHeight="1">
      <c r="B60" s="123"/>
      <c r="C60" s="102"/>
      <c r="H60" s="102"/>
      <c r="I60" s="102"/>
      <c r="J60" s="76"/>
      <c r="K60" s="76"/>
    </row>
    <row r="61" ht="15.75" customHeight="1">
      <c r="B61" s="123"/>
      <c r="C61" s="102"/>
      <c r="H61" s="102"/>
      <c r="I61" s="102"/>
      <c r="J61" s="76"/>
      <c r="K61" s="76"/>
    </row>
    <row r="62" ht="15.75" customHeight="1">
      <c r="B62" s="123"/>
      <c r="C62" s="102"/>
      <c r="H62" s="102"/>
      <c r="I62" s="102"/>
      <c r="J62" s="76"/>
      <c r="K62" s="76"/>
    </row>
    <row r="63" ht="15.75" customHeight="1">
      <c r="B63" s="123"/>
      <c r="C63" s="102"/>
      <c r="H63" s="102"/>
      <c r="I63" s="102"/>
      <c r="J63" s="76"/>
      <c r="K63" s="76"/>
    </row>
    <row r="64" ht="15.75" customHeight="1">
      <c r="B64" s="123"/>
      <c r="C64" s="102"/>
      <c r="H64" s="102"/>
      <c r="I64" s="102"/>
      <c r="J64" s="76"/>
      <c r="K64" s="76"/>
    </row>
    <row r="65" ht="15.75" customHeight="1">
      <c r="B65" s="123"/>
      <c r="C65" s="102"/>
      <c r="H65" s="102"/>
      <c r="I65" s="102"/>
      <c r="J65" s="76"/>
      <c r="K65" s="76"/>
    </row>
    <row r="66" ht="15.75" customHeight="1">
      <c r="B66" s="123"/>
      <c r="C66" s="102"/>
      <c r="H66" s="102"/>
      <c r="I66" s="102"/>
      <c r="J66" s="76"/>
      <c r="K66" s="76"/>
    </row>
    <row r="67" ht="15.75" customHeight="1">
      <c r="B67" s="123"/>
      <c r="C67" s="102"/>
      <c r="H67" s="102"/>
      <c r="I67" s="102"/>
      <c r="J67" s="76"/>
      <c r="K67" s="76"/>
    </row>
    <row r="68" ht="15.75" customHeight="1">
      <c r="B68" s="123"/>
      <c r="C68" s="102"/>
      <c r="H68" s="102"/>
      <c r="I68" s="102"/>
      <c r="J68" s="76"/>
      <c r="K68" s="76"/>
    </row>
    <row r="69" ht="15.75" customHeight="1">
      <c r="B69" s="123"/>
      <c r="C69" s="102"/>
      <c r="H69" s="102"/>
      <c r="I69" s="102"/>
      <c r="J69" s="76"/>
      <c r="K69" s="76"/>
    </row>
    <row r="70" ht="15.75" customHeight="1">
      <c r="B70" s="123"/>
      <c r="C70" s="102"/>
      <c r="H70" s="102"/>
      <c r="I70" s="102"/>
      <c r="J70" s="76"/>
      <c r="K70" s="76"/>
    </row>
    <row r="71" ht="15.75" customHeight="1">
      <c r="B71" s="123"/>
      <c r="C71" s="102"/>
      <c r="H71" s="102"/>
      <c r="I71" s="102"/>
      <c r="J71" s="76"/>
      <c r="K71" s="76"/>
    </row>
    <row r="72" ht="15.75" customHeight="1">
      <c r="B72" s="123"/>
      <c r="C72" s="102"/>
      <c r="H72" s="102"/>
      <c r="I72" s="102"/>
      <c r="J72" s="76"/>
      <c r="K72" s="76"/>
    </row>
    <row r="73" ht="15.75" customHeight="1">
      <c r="B73" s="123"/>
      <c r="C73" s="102"/>
      <c r="H73" s="102"/>
      <c r="I73" s="102"/>
      <c r="J73" s="76"/>
      <c r="K73" s="76"/>
    </row>
    <row r="74" ht="15.75" customHeight="1">
      <c r="B74" s="123"/>
      <c r="C74" s="102"/>
      <c r="H74" s="102"/>
      <c r="I74" s="102"/>
      <c r="J74" s="76"/>
      <c r="K74" s="76"/>
    </row>
    <row r="75" ht="15.75" customHeight="1">
      <c r="B75" s="123"/>
      <c r="C75" s="102"/>
      <c r="H75" s="102"/>
      <c r="I75" s="102"/>
      <c r="J75" s="76"/>
      <c r="K75" s="76"/>
    </row>
    <row r="76" ht="15.75" customHeight="1">
      <c r="B76" s="123"/>
      <c r="C76" s="102"/>
      <c r="H76" s="102"/>
      <c r="I76" s="102"/>
      <c r="J76" s="76"/>
      <c r="K76" s="76"/>
    </row>
    <row r="77" ht="15.75" customHeight="1">
      <c r="B77" s="123"/>
      <c r="C77" s="102"/>
      <c r="H77" s="102"/>
      <c r="I77" s="102"/>
      <c r="J77" s="76"/>
      <c r="K77" s="76"/>
    </row>
    <row r="78" ht="15.75" customHeight="1">
      <c r="B78" s="123"/>
      <c r="C78" s="102"/>
      <c r="H78" s="102"/>
      <c r="I78" s="102"/>
      <c r="J78" s="76"/>
      <c r="K78" s="76"/>
    </row>
    <row r="79" ht="15.75" customHeight="1">
      <c r="B79" s="123"/>
      <c r="C79" s="102"/>
      <c r="H79" s="102"/>
      <c r="I79" s="102"/>
      <c r="J79" s="76"/>
      <c r="K79" s="76"/>
    </row>
    <row r="80" ht="15.75" customHeight="1">
      <c r="B80" s="123"/>
      <c r="C80" s="102"/>
      <c r="H80" s="102"/>
      <c r="I80" s="102"/>
      <c r="J80" s="76"/>
      <c r="K80" s="76"/>
    </row>
    <row r="81" ht="15.75" customHeight="1">
      <c r="H81" s="102"/>
      <c r="I81" s="102"/>
      <c r="J81" s="76"/>
      <c r="K81" s="76"/>
    </row>
    <row r="82" ht="15.75" customHeight="1">
      <c r="H82" s="102"/>
      <c r="I82" s="102"/>
      <c r="J82" s="76"/>
      <c r="K82" s="76"/>
    </row>
    <row r="83" ht="15.75" customHeight="1">
      <c r="H83" s="102"/>
      <c r="I83" s="102"/>
      <c r="J83" s="76"/>
      <c r="K83" s="76"/>
    </row>
    <row r="84" ht="15.75" customHeight="1">
      <c r="H84" s="102"/>
      <c r="I84" s="102"/>
      <c r="J84" s="76"/>
      <c r="K84" s="76"/>
    </row>
    <row r="85" ht="15.75" customHeight="1">
      <c r="H85" s="102"/>
      <c r="I85" s="102"/>
      <c r="J85" s="76"/>
      <c r="K85" s="76"/>
    </row>
    <row r="86" ht="15.75" customHeight="1">
      <c r="H86" s="102"/>
      <c r="I86" s="102"/>
      <c r="J86" s="76"/>
      <c r="K86" s="76"/>
    </row>
    <row r="87" ht="15.75" customHeight="1">
      <c r="H87" s="102"/>
      <c r="I87" s="102"/>
      <c r="J87" s="76"/>
      <c r="K87" s="76"/>
    </row>
    <row r="88" ht="15.75" customHeight="1">
      <c r="H88" s="102"/>
      <c r="I88" s="102"/>
      <c r="J88" s="76"/>
      <c r="K88" s="76"/>
    </row>
    <row r="89" ht="15.75" customHeight="1">
      <c r="H89" s="102"/>
      <c r="I89" s="102"/>
      <c r="J89" s="76"/>
      <c r="K89" s="76"/>
    </row>
    <row r="90" ht="15.75" customHeight="1">
      <c r="H90" s="102"/>
      <c r="I90" s="102"/>
      <c r="J90" s="76"/>
      <c r="K90" s="76"/>
    </row>
    <row r="91" ht="15.75" customHeight="1">
      <c r="H91" s="102"/>
      <c r="I91" s="102"/>
      <c r="J91" s="76"/>
      <c r="K91" s="76"/>
    </row>
    <row r="92" ht="15.75" customHeight="1">
      <c r="H92" s="102"/>
      <c r="I92" s="102"/>
      <c r="J92" s="76"/>
      <c r="K92" s="76"/>
    </row>
    <row r="93" ht="15.75" customHeight="1">
      <c r="H93" s="102"/>
      <c r="I93" s="102"/>
      <c r="J93" s="76"/>
      <c r="K93" s="76"/>
    </row>
    <row r="94" ht="15.75" customHeight="1">
      <c r="H94" s="102"/>
      <c r="I94" s="102"/>
      <c r="J94" s="76"/>
      <c r="K94" s="76"/>
    </row>
    <row r="95" ht="15.75" customHeight="1">
      <c r="H95" s="102"/>
      <c r="I95" s="102"/>
      <c r="J95" s="76"/>
      <c r="K95" s="76"/>
    </row>
    <row r="96" ht="15.75" customHeight="1">
      <c r="H96" s="102"/>
      <c r="I96" s="102"/>
      <c r="J96" s="76"/>
      <c r="K96" s="76"/>
    </row>
    <row r="97" ht="15.75" customHeight="1">
      <c r="H97" s="102"/>
      <c r="I97" s="102"/>
      <c r="J97" s="76"/>
      <c r="K97" s="76"/>
    </row>
    <row r="98" ht="15.75" customHeight="1">
      <c r="H98" s="102"/>
      <c r="I98" s="102"/>
      <c r="J98" s="76"/>
      <c r="K98" s="76"/>
    </row>
    <row r="99" ht="15.75" customHeight="1">
      <c r="H99" s="102"/>
      <c r="I99" s="102"/>
      <c r="J99" s="76"/>
      <c r="K99" s="76"/>
    </row>
    <row r="100" ht="15.75" customHeight="1">
      <c r="H100" s="102"/>
      <c r="I100" s="102"/>
      <c r="J100" s="76"/>
      <c r="K100" s="76"/>
    </row>
    <row r="101" ht="15.75" customHeight="1">
      <c r="H101" s="102"/>
      <c r="I101" s="102"/>
      <c r="J101" s="76"/>
      <c r="K101" s="76"/>
    </row>
    <row r="102" ht="15.75" customHeight="1">
      <c r="H102" s="102"/>
      <c r="I102" s="102"/>
      <c r="J102" s="76"/>
      <c r="K102" s="76"/>
    </row>
    <row r="103" ht="15.75" customHeight="1">
      <c r="H103" s="102"/>
      <c r="I103" s="102"/>
      <c r="J103" s="76"/>
      <c r="K103" s="76"/>
    </row>
    <row r="104" ht="15.75" customHeight="1">
      <c r="H104" s="102"/>
      <c r="I104" s="102"/>
      <c r="J104" s="76"/>
      <c r="K104" s="76"/>
    </row>
    <row r="105" ht="15.75" customHeight="1">
      <c r="H105" s="102"/>
      <c r="I105" s="102"/>
      <c r="J105" s="76"/>
      <c r="K105" s="76"/>
    </row>
    <row r="106" ht="15.75" customHeight="1">
      <c r="H106" s="102"/>
      <c r="I106" s="102"/>
      <c r="J106" s="76"/>
      <c r="K106" s="76"/>
    </row>
    <row r="107" ht="15.75" customHeight="1">
      <c r="H107" s="102"/>
      <c r="I107" s="102"/>
      <c r="J107" s="76"/>
      <c r="K107" s="76"/>
    </row>
    <row r="108" ht="15.75" customHeight="1">
      <c r="H108" s="102"/>
      <c r="I108" s="102"/>
      <c r="J108" s="76"/>
      <c r="K108" s="76"/>
    </row>
    <row r="109" ht="15.75" customHeight="1">
      <c r="H109" s="102"/>
      <c r="I109" s="102"/>
      <c r="J109" s="76"/>
      <c r="K109" s="76"/>
    </row>
    <row r="110" ht="15.75" customHeight="1">
      <c r="H110" s="102"/>
      <c r="I110" s="102"/>
      <c r="J110" s="76"/>
      <c r="K110" s="76"/>
    </row>
    <row r="111" ht="15.75" customHeight="1">
      <c r="H111" s="102"/>
      <c r="I111" s="102"/>
      <c r="J111" s="76"/>
      <c r="K111" s="76"/>
    </row>
    <row r="112" ht="15.75" customHeight="1">
      <c r="H112" s="102"/>
      <c r="I112" s="102"/>
      <c r="J112" s="76"/>
      <c r="K112" s="76"/>
    </row>
    <row r="113" ht="15.75" customHeight="1">
      <c r="H113" s="102"/>
      <c r="I113" s="102"/>
      <c r="J113" s="76"/>
      <c r="K113" s="76"/>
    </row>
    <row r="114" ht="15.75" customHeight="1">
      <c r="H114" s="102"/>
      <c r="I114" s="102"/>
      <c r="J114" s="76"/>
      <c r="K114" s="76"/>
    </row>
    <row r="115" ht="15.75" customHeight="1">
      <c r="H115" s="102"/>
      <c r="I115" s="102"/>
      <c r="J115" s="76"/>
      <c r="K115" s="76"/>
    </row>
    <row r="116" ht="15.75" customHeight="1">
      <c r="H116" s="102"/>
      <c r="I116" s="102"/>
      <c r="J116" s="76"/>
      <c r="K116" s="76"/>
    </row>
    <row r="117" ht="15.75" customHeight="1">
      <c r="H117" s="102"/>
      <c r="I117" s="102"/>
      <c r="J117" s="76"/>
      <c r="K117" s="76"/>
    </row>
    <row r="118" ht="15.75" customHeight="1">
      <c r="H118" s="102"/>
      <c r="I118" s="102"/>
      <c r="J118" s="76"/>
      <c r="K118" s="76"/>
    </row>
    <row r="119" ht="15.75" customHeight="1">
      <c r="H119" s="102"/>
      <c r="I119" s="102"/>
      <c r="J119" s="76"/>
      <c r="K119" s="76"/>
    </row>
    <row r="120" ht="15.75" customHeight="1">
      <c r="H120" s="102"/>
      <c r="I120" s="102"/>
      <c r="J120" s="76"/>
      <c r="K120" s="76"/>
    </row>
    <row r="121" ht="15.75" customHeight="1">
      <c r="H121" s="102"/>
      <c r="I121" s="102"/>
      <c r="J121" s="76"/>
      <c r="K121" s="76"/>
    </row>
    <row r="122" ht="15.75" customHeight="1">
      <c r="H122" s="102"/>
      <c r="I122" s="102"/>
      <c r="J122" s="76"/>
      <c r="K122" s="76"/>
    </row>
    <row r="123" ht="15.75" customHeight="1">
      <c r="H123" s="102"/>
      <c r="I123" s="102"/>
      <c r="J123" s="76"/>
      <c r="K123" s="76"/>
    </row>
    <row r="124" ht="15.75" customHeight="1">
      <c r="H124" s="102"/>
      <c r="I124" s="102"/>
      <c r="J124" s="76"/>
      <c r="K124" s="76"/>
    </row>
    <row r="125" ht="15.75" customHeight="1">
      <c r="H125" s="102"/>
      <c r="I125" s="102"/>
      <c r="J125" s="76"/>
      <c r="K125" s="76"/>
    </row>
    <row r="126" ht="15.75" customHeight="1">
      <c r="H126" s="102"/>
      <c r="I126" s="102"/>
      <c r="J126" s="76"/>
      <c r="K126" s="76"/>
    </row>
    <row r="127" ht="15.75" customHeight="1">
      <c r="H127" s="102"/>
      <c r="I127" s="102"/>
      <c r="J127" s="76"/>
      <c r="K127" s="76"/>
    </row>
    <row r="128" ht="15.75" customHeight="1">
      <c r="H128" s="102"/>
      <c r="I128" s="102"/>
      <c r="J128" s="76"/>
      <c r="K128" s="76"/>
    </row>
    <row r="129" ht="15.75" customHeight="1">
      <c r="H129" s="102"/>
      <c r="I129" s="102"/>
      <c r="J129" s="76"/>
      <c r="K129" s="76"/>
    </row>
    <row r="130" ht="15.75" customHeight="1">
      <c r="H130" s="102"/>
      <c r="I130" s="102"/>
      <c r="J130" s="76"/>
      <c r="K130" s="76"/>
    </row>
    <row r="131" ht="15.75" customHeight="1">
      <c r="H131" s="102"/>
      <c r="I131" s="102"/>
      <c r="J131" s="76"/>
      <c r="K131" s="76"/>
    </row>
    <row r="132" ht="15.75" customHeight="1">
      <c r="H132" s="102"/>
      <c r="I132" s="102"/>
      <c r="J132" s="76"/>
      <c r="K132" s="76"/>
    </row>
    <row r="133" ht="15.75" customHeight="1">
      <c r="H133" s="102"/>
      <c r="I133" s="102"/>
      <c r="J133" s="76"/>
      <c r="K133" s="76"/>
    </row>
    <row r="134" ht="15.75" customHeight="1">
      <c r="H134" s="102"/>
      <c r="I134" s="102"/>
      <c r="J134" s="76"/>
      <c r="K134" s="76"/>
    </row>
    <row r="135" ht="15.75" customHeight="1">
      <c r="H135" s="102"/>
      <c r="I135" s="102"/>
      <c r="J135" s="76"/>
      <c r="K135" s="76"/>
    </row>
    <row r="136" ht="15.75" customHeight="1">
      <c r="H136" s="102"/>
      <c r="I136" s="102"/>
      <c r="J136" s="76"/>
      <c r="K136" s="76"/>
    </row>
    <row r="137" ht="15.75" customHeight="1">
      <c r="H137" s="102"/>
      <c r="I137" s="102"/>
      <c r="J137" s="76"/>
      <c r="K137" s="76"/>
    </row>
    <row r="138" ht="15.75" customHeight="1">
      <c r="H138" s="102"/>
      <c r="I138" s="102"/>
      <c r="J138" s="76"/>
      <c r="K138" s="76"/>
    </row>
    <row r="139" ht="15.75" customHeight="1">
      <c r="H139" s="102"/>
      <c r="I139" s="102"/>
      <c r="J139" s="76"/>
      <c r="K139" s="76"/>
    </row>
    <row r="140" ht="15.75" customHeight="1">
      <c r="H140" s="102"/>
      <c r="I140" s="102"/>
      <c r="J140" s="76"/>
      <c r="K140" s="76"/>
    </row>
    <row r="141" ht="15.75" customHeight="1">
      <c r="H141" s="102"/>
      <c r="I141" s="102"/>
      <c r="J141" s="76"/>
      <c r="K141" s="76"/>
    </row>
    <row r="142" ht="15.75" customHeight="1">
      <c r="H142" s="102"/>
      <c r="I142" s="102"/>
      <c r="J142" s="76"/>
      <c r="K142" s="76"/>
    </row>
    <row r="143" ht="15.75" customHeight="1">
      <c r="H143" s="102"/>
      <c r="I143" s="102"/>
      <c r="J143" s="76"/>
      <c r="K143" s="76"/>
    </row>
    <row r="144" ht="15.75" customHeight="1">
      <c r="H144" s="102"/>
      <c r="I144" s="102"/>
      <c r="J144" s="76"/>
      <c r="K144" s="76"/>
    </row>
    <row r="145" ht="15.75" customHeight="1">
      <c r="H145" s="102"/>
      <c r="I145" s="102"/>
      <c r="J145" s="76"/>
      <c r="K145" s="76"/>
    </row>
    <row r="146" ht="15.75" customHeight="1">
      <c r="H146" s="102"/>
      <c r="I146" s="102"/>
      <c r="J146" s="76"/>
      <c r="K146" s="76"/>
    </row>
    <row r="147" ht="15.75" customHeight="1">
      <c r="H147" s="102"/>
      <c r="I147" s="102"/>
      <c r="J147" s="76"/>
      <c r="K147" s="76"/>
    </row>
    <row r="148" ht="15.75" customHeight="1">
      <c r="H148" s="102"/>
      <c r="I148" s="102"/>
      <c r="J148" s="76"/>
      <c r="K148" s="76"/>
    </row>
    <row r="149" ht="15.75" customHeight="1">
      <c r="H149" s="102"/>
      <c r="I149" s="102"/>
      <c r="J149" s="76"/>
      <c r="K149" s="76"/>
    </row>
    <row r="150" ht="15.75" customHeight="1">
      <c r="H150" s="102"/>
      <c r="I150" s="102"/>
      <c r="J150" s="76"/>
      <c r="K150" s="76"/>
    </row>
    <row r="151" ht="15.75" customHeight="1">
      <c r="H151" s="102"/>
      <c r="I151" s="102"/>
      <c r="J151" s="76"/>
      <c r="K151" s="76"/>
    </row>
    <row r="152" ht="15.75" customHeight="1">
      <c r="H152" s="102"/>
      <c r="I152" s="102"/>
      <c r="J152" s="76"/>
      <c r="K152" s="76"/>
    </row>
    <row r="153" ht="15.75" customHeight="1">
      <c r="H153" s="102"/>
      <c r="I153" s="102"/>
      <c r="J153" s="76"/>
      <c r="K153" s="76"/>
    </row>
    <row r="154" ht="15.75" customHeight="1">
      <c r="H154" s="102"/>
      <c r="I154" s="102"/>
      <c r="J154" s="76"/>
      <c r="K154" s="76"/>
    </row>
    <row r="155" ht="15.75" customHeight="1">
      <c r="H155" s="102"/>
      <c r="I155" s="102"/>
      <c r="J155" s="76"/>
      <c r="K155" s="76"/>
    </row>
    <row r="156" ht="15.75" customHeight="1">
      <c r="H156" s="102"/>
      <c r="I156" s="102"/>
      <c r="J156" s="76"/>
      <c r="K156" s="76"/>
    </row>
    <row r="157" ht="15.75" customHeight="1">
      <c r="H157" s="102"/>
      <c r="I157" s="102"/>
      <c r="J157" s="76"/>
      <c r="K157" s="76"/>
    </row>
    <row r="158" ht="15.75" customHeight="1">
      <c r="H158" s="102"/>
      <c r="I158" s="102"/>
      <c r="J158" s="76"/>
      <c r="K158" s="76"/>
    </row>
    <row r="159" ht="15.75" customHeight="1">
      <c r="H159" s="102"/>
      <c r="I159" s="102"/>
      <c r="J159" s="76"/>
      <c r="K159" s="76"/>
    </row>
    <row r="160" ht="15.75" customHeight="1">
      <c r="H160" s="102"/>
      <c r="I160" s="102"/>
      <c r="J160" s="76"/>
      <c r="K160" s="76"/>
    </row>
    <row r="161" ht="15.75" customHeight="1">
      <c r="H161" s="102"/>
      <c r="I161" s="102"/>
      <c r="J161" s="76"/>
      <c r="K161" s="76"/>
    </row>
    <row r="162" ht="15.75" customHeight="1">
      <c r="H162" s="102"/>
      <c r="I162" s="102"/>
      <c r="J162" s="76"/>
      <c r="K162" s="76"/>
    </row>
    <row r="163" ht="15.75" customHeight="1">
      <c r="H163" s="102"/>
      <c r="I163" s="102"/>
      <c r="J163" s="76"/>
      <c r="K163" s="76"/>
    </row>
    <row r="164" ht="15.75" customHeight="1">
      <c r="H164" s="102"/>
      <c r="I164" s="102"/>
      <c r="J164" s="76"/>
      <c r="K164" s="76"/>
    </row>
    <row r="165" ht="15.75" customHeight="1">
      <c r="H165" s="102"/>
      <c r="I165" s="102"/>
      <c r="J165" s="76"/>
      <c r="K165" s="76"/>
    </row>
    <row r="166" ht="15.75" customHeight="1">
      <c r="H166" s="102"/>
      <c r="I166" s="102"/>
      <c r="J166" s="76"/>
      <c r="K166" s="76"/>
    </row>
    <row r="167" ht="15.75" customHeight="1">
      <c r="H167" s="102"/>
      <c r="I167" s="102"/>
      <c r="J167" s="76"/>
      <c r="K167" s="76"/>
    </row>
    <row r="168" ht="15.75" customHeight="1">
      <c r="H168" s="102"/>
      <c r="I168" s="102"/>
      <c r="J168" s="76"/>
      <c r="K168" s="76"/>
    </row>
    <row r="169" ht="15.75" customHeight="1">
      <c r="H169" s="102"/>
      <c r="I169" s="102"/>
      <c r="J169" s="76"/>
      <c r="K169" s="76"/>
    </row>
    <row r="170" ht="15.75" customHeight="1">
      <c r="H170" s="102"/>
      <c r="I170" s="102"/>
      <c r="J170" s="76"/>
      <c r="K170" s="76"/>
    </row>
    <row r="171" ht="15.75" customHeight="1">
      <c r="H171" s="102"/>
      <c r="I171" s="102"/>
      <c r="J171" s="76"/>
      <c r="K171" s="76"/>
    </row>
    <row r="172" ht="15.75" customHeight="1">
      <c r="H172" s="102"/>
      <c r="I172" s="102"/>
      <c r="J172" s="76"/>
      <c r="K172" s="76"/>
    </row>
    <row r="173" ht="15.75" customHeight="1">
      <c r="H173" s="102"/>
      <c r="I173" s="102"/>
      <c r="J173" s="76"/>
      <c r="K173" s="76"/>
    </row>
    <row r="174" ht="15.75" customHeight="1">
      <c r="H174" s="102"/>
      <c r="I174" s="102"/>
      <c r="J174" s="76"/>
      <c r="K174" s="76"/>
    </row>
    <row r="175" ht="15.75" customHeight="1">
      <c r="H175" s="102"/>
      <c r="I175" s="102"/>
      <c r="J175" s="76"/>
      <c r="K175" s="76"/>
    </row>
    <row r="176" ht="15.75" customHeight="1">
      <c r="H176" s="102"/>
      <c r="I176" s="102"/>
      <c r="J176" s="76"/>
      <c r="K176" s="76"/>
    </row>
    <row r="177" ht="15.75" customHeight="1">
      <c r="H177" s="102"/>
      <c r="I177" s="102"/>
      <c r="J177" s="76"/>
      <c r="K177" s="76"/>
    </row>
    <row r="178" ht="15.75" customHeight="1">
      <c r="H178" s="102"/>
      <c r="I178" s="102"/>
      <c r="J178" s="76"/>
      <c r="K178" s="76"/>
    </row>
    <row r="179" ht="15.75" customHeight="1">
      <c r="H179" s="102"/>
      <c r="I179" s="102"/>
      <c r="J179" s="76"/>
      <c r="K179" s="76"/>
    </row>
    <row r="180" ht="15.75" customHeight="1">
      <c r="H180" s="102"/>
      <c r="I180" s="102"/>
      <c r="J180" s="76"/>
      <c r="K180" s="76"/>
    </row>
    <row r="181" ht="15.75" customHeight="1">
      <c r="H181" s="102"/>
      <c r="I181" s="102"/>
      <c r="J181" s="76"/>
      <c r="K181" s="76"/>
    </row>
    <row r="182" ht="15.75" customHeight="1">
      <c r="H182" s="102"/>
      <c r="I182" s="102"/>
      <c r="J182" s="76"/>
      <c r="K182" s="76"/>
    </row>
    <row r="183" ht="15.75" customHeight="1">
      <c r="H183" s="102"/>
      <c r="I183" s="102"/>
      <c r="J183" s="76"/>
      <c r="K183" s="76"/>
    </row>
    <row r="184" ht="15.75" customHeight="1">
      <c r="H184" s="102"/>
      <c r="I184" s="102"/>
      <c r="J184" s="76"/>
      <c r="K184" s="76"/>
    </row>
    <row r="185" ht="15.75" customHeight="1">
      <c r="H185" s="102"/>
      <c r="I185" s="102"/>
      <c r="J185" s="76"/>
      <c r="K185" s="76"/>
    </row>
    <row r="186" ht="15.75" customHeight="1">
      <c r="H186" s="102"/>
      <c r="I186" s="102"/>
      <c r="J186" s="76"/>
      <c r="K186" s="76"/>
    </row>
    <row r="187" ht="15.75" customHeight="1">
      <c r="H187" s="102"/>
      <c r="I187" s="102"/>
      <c r="J187" s="76"/>
      <c r="K187" s="76"/>
    </row>
    <row r="188" ht="15.75" customHeight="1">
      <c r="H188" s="102"/>
      <c r="I188" s="102"/>
      <c r="J188" s="76"/>
      <c r="K188" s="76"/>
    </row>
    <row r="189" ht="15.75" customHeight="1">
      <c r="H189" s="102"/>
      <c r="I189" s="102"/>
      <c r="J189" s="76"/>
      <c r="K189" s="76"/>
    </row>
    <row r="190" ht="15.75" customHeight="1">
      <c r="H190" s="102"/>
      <c r="I190" s="102"/>
      <c r="J190" s="76"/>
      <c r="K190" s="76"/>
    </row>
    <row r="191" ht="15.75" customHeight="1">
      <c r="H191" s="102"/>
      <c r="I191" s="102"/>
      <c r="J191" s="76"/>
      <c r="K191" s="76"/>
    </row>
    <row r="192" ht="15.75" customHeight="1">
      <c r="H192" s="102"/>
      <c r="I192" s="102"/>
      <c r="J192" s="76"/>
      <c r="K192" s="76"/>
    </row>
    <row r="193" ht="15.75" customHeight="1">
      <c r="H193" s="102"/>
      <c r="I193" s="102"/>
      <c r="J193" s="76"/>
      <c r="K193" s="76"/>
    </row>
    <row r="194" ht="15.75" customHeight="1">
      <c r="H194" s="102"/>
      <c r="I194" s="102"/>
      <c r="J194" s="76"/>
      <c r="K194" s="76"/>
    </row>
    <row r="195" ht="15.75" customHeight="1">
      <c r="H195" s="102"/>
      <c r="I195" s="102"/>
      <c r="J195" s="76"/>
      <c r="K195" s="76"/>
    </row>
    <row r="196" ht="15.75" customHeight="1">
      <c r="H196" s="102"/>
      <c r="I196" s="102"/>
      <c r="J196" s="76"/>
      <c r="K196" s="76"/>
    </row>
    <row r="197" ht="15.75" customHeight="1">
      <c r="H197" s="102"/>
      <c r="I197" s="102"/>
      <c r="J197" s="76"/>
      <c r="K197" s="76"/>
    </row>
    <row r="198" ht="15.75" customHeight="1">
      <c r="H198" s="102"/>
      <c r="I198" s="102"/>
      <c r="J198" s="76"/>
      <c r="K198" s="76"/>
    </row>
    <row r="199" ht="15.75" customHeight="1">
      <c r="H199" s="102"/>
      <c r="I199" s="102"/>
      <c r="J199" s="76"/>
      <c r="K199" s="76"/>
    </row>
    <row r="200" ht="15.75" customHeight="1">
      <c r="H200" s="102"/>
      <c r="I200" s="102"/>
      <c r="J200" s="76"/>
      <c r="K200" s="76"/>
    </row>
    <row r="201" ht="15.75" customHeight="1">
      <c r="H201" s="102"/>
      <c r="I201" s="102"/>
      <c r="J201" s="76"/>
      <c r="K201" s="76"/>
    </row>
    <row r="202" ht="15.75" customHeight="1">
      <c r="H202" s="102"/>
      <c r="I202" s="102"/>
      <c r="J202" s="76"/>
      <c r="K202" s="76"/>
    </row>
    <row r="203" ht="15.75" customHeight="1">
      <c r="H203" s="102"/>
      <c r="I203" s="102"/>
      <c r="J203" s="76"/>
      <c r="K203" s="76"/>
    </row>
    <row r="204" ht="15.75" customHeight="1">
      <c r="H204" s="102"/>
      <c r="I204" s="102"/>
      <c r="J204" s="76"/>
      <c r="K204" s="76"/>
    </row>
    <row r="205" ht="15.75" customHeight="1">
      <c r="H205" s="102"/>
      <c r="I205" s="102"/>
      <c r="J205" s="76"/>
      <c r="K205" s="76"/>
    </row>
    <row r="206" ht="15.75" customHeight="1">
      <c r="H206" s="102"/>
      <c r="I206" s="102"/>
      <c r="J206" s="76"/>
      <c r="K206" s="76"/>
    </row>
    <row r="207" ht="15.75" customHeight="1">
      <c r="H207" s="102"/>
      <c r="I207" s="102"/>
      <c r="J207" s="76"/>
      <c r="K207" s="76"/>
    </row>
    <row r="208" ht="15.75" customHeight="1">
      <c r="H208" s="102"/>
      <c r="I208" s="102"/>
      <c r="J208" s="76"/>
      <c r="K208" s="76"/>
    </row>
    <row r="209" ht="15.75" customHeight="1">
      <c r="H209" s="102"/>
      <c r="I209" s="102"/>
      <c r="J209" s="76"/>
      <c r="K209" s="76"/>
    </row>
    <row r="210" ht="15.75" customHeight="1">
      <c r="H210" s="102"/>
      <c r="I210" s="102"/>
      <c r="J210" s="76"/>
      <c r="K210" s="76"/>
    </row>
    <row r="211" ht="15.75" customHeight="1">
      <c r="H211" s="102"/>
      <c r="I211" s="102"/>
      <c r="J211" s="76"/>
      <c r="K211" s="76"/>
    </row>
    <row r="212" ht="15.75" customHeight="1">
      <c r="H212" s="102"/>
      <c r="I212" s="102"/>
      <c r="J212" s="76"/>
      <c r="K212" s="76"/>
    </row>
    <row r="213" ht="15.75" customHeight="1">
      <c r="H213" s="102"/>
      <c r="I213" s="102"/>
      <c r="J213" s="76"/>
      <c r="K213" s="76"/>
    </row>
    <row r="214" ht="15.75" customHeight="1">
      <c r="H214" s="102"/>
      <c r="I214" s="102"/>
      <c r="J214" s="76"/>
      <c r="K214" s="76"/>
    </row>
    <row r="215" ht="15.75" customHeight="1">
      <c r="H215" s="102"/>
      <c r="I215" s="102"/>
      <c r="J215" s="76"/>
      <c r="K215" s="76"/>
    </row>
    <row r="216" ht="15.75" customHeight="1">
      <c r="H216" s="102"/>
      <c r="I216" s="102"/>
      <c r="J216" s="76"/>
      <c r="K216" s="76"/>
    </row>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I8"/>
    <mergeCell ref="J1:K1"/>
    <mergeCell ref="A9:E9"/>
    <mergeCell ref="F9:G9"/>
    <mergeCell ref="A10:C10"/>
    <mergeCell ref="F10:I10"/>
  </mergeCells>
  <conditionalFormatting sqref="A12:I19">
    <cfRule type="expression" dxfId="9" priority="1">
      <formula>$E:$E=TRUE</formula>
    </cfRule>
  </conditionalFormatting>
  <conditionalFormatting sqref="A12:I19">
    <cfRule type="expression" dxfId="10" priority="2">
      <formula>$F:$F=TRUE</formula>
    </cfRule>
  </conditionalFormatting>
  <conditionalFormatting sqref="A12:I98">
    <cfRule type="expression" dxfId="11" priority="3">
      <formula>$F:$F=TRUE</formula>
    </cfRule>
  </conditionalFormatting>
  <conditionalFormatting sqref="A12:I98">
    <cfRule type="expression" dxfId="12" priority="4">
      <formula>$E:$E=TRUE</formula>
    </cfRule>
  </conditionalFormatting>
  <printOptions/>
  <pageMargins bottom="0.0" footer="0.0" header="0.0" left="0.0" right="0.0" top="0.0"/>
  <pageSetup orientation="landscape"/>
  <drawing r:id="rId1"/>
  <tableParts count="1">
    <tablePart r:id="rId3"/>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2F1DA"/>
    <outlinePr summaryBelow="0" summaryRight="0"/>
    <pageSetUpPr/>
  </sheetPr>
  <sheetViews>
    <sheetView workbookViewId="0"/>
  </sheetViews>
  <sheetFormatPr customHeight="1" defaultColWidth="12.63" defaultRowHeight="15.0"/>
  <cols>
    <col customWidth="1" min="1" max="1" width="6.13"/>
    <col customWidth="1" min="2" max="2" width="64.0"/>
    <col customWidth="1" min="3" max="3" width="87.0"/>
    <col customWidth="1" min="4" max="5" width="8.75"/>
    <col customWidth="1" min="6" max="6" width="7.75"/>
    <col customWidth="1" min="7" max="7" width="22.13"/>
    <col customWidth="1" min="8" max="9" width="37.38"/>
    <col customWidth="1" hidden="1" min="10" max="10" width="17.75"/>
    <col customWidth="1" hidden="1" min="11" max="11" width="18.25"/>
  </cols>
  <sheetData>
    <row r="1" hidden="1">
      <c r="A1" s="70" t="s">
        <v>21</v>
      </c>
      <c r="B1" s="28"/>
      <c r="C1" s="28"/>
      <c r="D1" s="28"/>
      <c r="E1" s="28"/>
      <c r="F1" s="28"/>
      <c r="G1" s="28"/>
      <c r="H1" s="28"/>
      <c r="I1" s="29"/>
      <c r="J1" s="70" t="s">
        <v>22</v>
      </c>
      <c r="K1" s="29"/>
    </row>
    <row r="2" hidden="1">
      <c r="A2" s="30"/>
      <c r="I2" s="31"/>
      <c r="J2" s="71" t="s">
        <v>9</v>
      </c>
      <c r="K2" s="72" t="str">
        <f>IF(K4=0,"NO",IF(K4=K6,"YES",IF(K4&lt;K6,"IN PROGRESS",IF(K3&gt;0,"IN PROGRESS"))))</f>
        <v>NO</v>
      </c>
    </row>
    <row r="3" hidden="1">
      <c r="A3" s="30"/>
      <c r="I3" s="31"/>
      <c r="J3" s="71" t="s">
        <v>10</v>
      </c>
      <c r="K3" s="73">
        <f>COUNTIF(F12:F980,TRUE)</f>
        <v>0</v>
      </c>
    </row>
    <row r="4" hidden="1">
      <c r="A4" s="30"/>
      <c r="I4" s="31"/>
      <c r="J4" s="71" t="s">
        <v>13</v>
      </c>
      <c r="K4" s="73">
        <f>COUNTIF(E12:E980,TRUE)</f>
        <v>0</v>
      </c>
    </row>
    <row r="5" hidden="1">
      <c r="A5" s="30"/>
      <c r="I5" s="31"/>
      <c r="J5" s="71" t="s">
        <v>11</v>
      </c>
      <c r="K5" s="73" t="str">
        <f>CONCATENATE(K4," of ",K6)</f>
        <v>0 of 151</v>
      </c>
    </row>
    <row r="6" hidden="1">
      <c r="A6" s="30"/>
      <c r="I6" s="31"/>
      <c r="J6" s="71" t="s">
        <v>14</v>
      </c>
      <c r="K6" s="73">
        <f>COUNTA(E12:E977)</f>
        <v>151</v>
      </c>
    </row>
    <row r="7" hidden="1">
      <c r="A7" s="30"/>
      <c r="I7" s="31"/>
      <c r="J7" s="71" t="s">
        <v>23</v>
      </c>
      <c r="K7" s="73">
        <f>COUNTIF(D12:D980,TRUE)</f>
        <v>151</v>
      </c>
    </row>
    <row r="8" hidden="1">
      <c r="A8" s="36"/>
      <c r="B8" s="37"/>
      <c r="C8" s="37"/>
      <c r="D8" s="37"/>
      <c r="E8" s="37"/>
      <c r="F8" s="37"/>
      <c r="G8" s="37"/>
      <c r="H8" s="37"/>
      <c r="I8" s="38"/>
      <c r="J8" s="74" t="s">
        <v>8</v>
      </c>
      <c r="K8" s="75" t="str">
        <f>IF(K7=K6,"Ready for UAT",IF(K7=0,"Not Ready for UAT",IF(K7&lt;K6,"Partially Ready for UAT")))</f>
        <v>Ready for UAT</v>
      </c>
    </row>
    <row r="9">
      <c r="A9" s="41" t="s">
        <v>113</v>
      </c>
      <c r="B9" s="2"/>
      <c r="C9" s="2"/>
      <c r="D9" s="2"/>
      <c r="E9" s="3"/>
      <c r="F9" s="42"/>
      <c r="G9" s="3"/>
      <c r="H9" s="43"/>
      <c r="I9" s="43"/>
      <c r="J9" s="7"/>
      <c r="K9" s="7"/>
    </row>
    <row r="10">
      <c r="A10" s="123" t="s">
        <v>114</v>
      </c>
      <c r="D10" s="45"/>
      <c r="E10" s="45" t="b">
        <f>IF(K4=K6,TRUE,FALSE)</f>
        <v>0</v>
      </c>
      <c r="F10" s="46" t="s">
        <v>26</v>
      </c>
      <c r="J10" s="7"/>
      <c r="K10" s="7"/>
    </row>
    <row r="11">
      <c r="A11" s="124" t="s">
        <v>27</v>
      </c>
      <c r="B11" s="47" t="s">
        <v>115</v>
      </c>
      <c r="C11" s="47" t="s">
        <v>47</v>
      </c>
      <c r="D11" s="124" t="s">
        <v>30</v>
      </c>
      <c r="E11" s="124" t="s">
        <v>31</v>
      </c>
      <c r="F11" s="124" t="s">
        <v>32</v>
      </c>
      <c r="G11" s="124" t="s">
        <v>33</v>
      </c>
      <c r="H11" s="124" t="s">
        <v>34</v>
      </c>
      <c r="I11" s="124" t="s">
        <v>35</v>
      </c>
      <c r="J11" s="8"/>
      <c r="K11" s="8"/>
    </row>
    <row r="12">
      <c r="A12" s="62"/>
      <c r="B12" s="47" t="s">
        <v>116</v>
      </c>
      <c r="C12" s="47" t="s">
        <v>117</v>
      </c>
      <c r="D12" s="62"/>
      <c r="E12" s="62"/>
      <c r="F12" s="62"/>
      <c r="G12" s="62"/>
      <c r="H12" s="62"/>
      <c r="I12" s="62"/>
      <c r="J12" s="8"/>
      <c r="K12" s="8"/>
    </row>
    <row r="13">
      <c r="A13" s="125"/>
      <c r="B13" s="126" t="s">
        <v>118</v>
      </c>
      <c r="C13" s="127"/>
      <c r="D13" s="127"/>
      <c r="E13" s="127"/>
      <c r="F13" s="128"/>
      <c r="G13" s="129"/>
      <c r="H13" s="130"/>
      <c r="I13" s="130"/>
      <c r="J13" s="131"/>
      <c r="K13" s="131"/>
    </row>
    <row r="14">
      <c r="A14" s="125"/>
      <c r="B14" s="132"/>
      <c r="F14" s="133"/>
      <c r="G14" s="129"/>
      <c r="H14" s="130"/>
      <c r="I14" s="130"/>
      <c r="J14" s="131"/>
      <c r="K14" s="131"/>
    </row>
    <row r="15">
      <c r="A15" s="125"/>
      <c r="B15" s="134"/>
      <c r="C15" s="135"/>
      <c r="D15" s="135"/>
      <c r="E15" s="135"/>
      <c r="F15" s="136"/>
      <c r="G15" s="129"/>
      <c r="H15" s="130"/>
      <c r="I15" s="130"/>
      <c r="J15" s="131"/>
      <c r="K15" s="131"/>
    </row>
    <row r="16">
      <c r="A16" s="125"/>
      <c r="B16" s="137"/>
      <c r="C16" s="138"/>
      <c r="D16" s="139"/>
      <c r="E16" s="139"/>
      <c r="F16" s="139"/>
      <c r="G16" s="129"/>
      <c r="H16" s="130"/>
      <c r="I16" s="130"/>
      <c r="J16" s="131"/>
      <c r="K16" s="131"/>
    </row>
    <row r="17">
      <c r="A17" s="125"/>
      <c r="B17" s="140" t="s">
        <v>119</v>
      </c>
      <c r="C17" s="141" t="s">
        <v>120</v>
      </c>
      <c r="D17" s="142" t="b">
        <v>1</v>
      </c>
      <c r="E17" s="142" t="b">
        <v>0</v>
      </c>
      <c r="F17" s="142" t="b">
        <v>0</v>
      </c>
      <c r="G17" s="129"/>
      <c r="H17" s="130"/>
      <c r="I17" s="130" t="s">
        <v>121</v>
      </c>
      <c r="J17" s="131"/>
      <c r="K17" s="131"/>
    </row>
    <row r="18">
      <c r="A18" s="125"/>
      <c r="B18" s="140" t="s">
        <v>122</v>
      </c>
      <c r="C18" s="141" t="s">
        <v>120</v>
      </c>
      <c r="D18" s="142" t="b">
        <v>1</v>
      </c>
      <c r="E18" s="142" t="b">
        <v>0</v>
      </c>
      <c r="F18" s="142" t="b">
        <v>0</v>
      </c>
      <c r="G18" s="129"/>
      <c r="H18" s="130"/>
      <c r="I18" s="130"/>
      <c r="J18" s="131"/>
      <c r="K18" s="131"/>
    </row>
    <row r="19">
      <c r="A19" s="125"/>
      <c r="B19" s="140" t="s">
        <v>123</v>
      </c>
      <c r="C19" s="141" t="s">
        <v>120</v>
      </c>
      <c r="D19" s="142" t="b">
        <v>1</v>
      </c>
      <c r="E19" s="142" t="b">
        <v>0</v>
      </c>
      <c r="F19" s="142" t="b">
        <v>0</v>
      </c>
      <c r="G19" s="129"/>
      <c r="H19" s="143"/>
      <c r="I19" s="130"/>
      <c r="J19" s="131"/>
      <c r="K19" s="131"/>
    </row>
    <row r="20">
      <c r="A20" s="125"/>
      <c r="B20" s="140" t="s">
        <v>124</v>
      </c>
      <c r="C20" s="141" t="s">
        <v>120</v>
      </c>
      <c r="D20" s="142" t="b">
        <v>1</v>
      </c>
      <c r="E20" s="142" t="b">
        <v>0</v>
      </c>
      <c r="F20" s="142" t="b">
        <v>0</v>
      </c>
      <c r="G20" s="129"/>
      <c r="H20" s="130"/>
      <c r="I20" s="130"/>
      <c r="J20" s="131"/>
      <c r="K20" s="131"/>
    </row>
    <row r="21">
      <c r="A21" s="125"/>
      <c r="B21" s="140" t="s">
        <v>125</v>
      </c>
      <c r="C21" s="141" t="s">
        <v>120</v>
      </c>
      <c r="D21" s="142" t="b">
        <v>1</v>
      </c>
      <c r="E21" s="142" t="b">
        <v>0</v>
      </c>
      <c r="F21" s="142" t="b">
        <v>0</v>
      </c>
      <c r="G21" s="129"/>
      <c r="H21" s="130"/>
      <c r="I21" s="130"/>
      <c r="J21" s="131"/>
      <c r="K21" s="131"/>
    </row>
    <row r="22">
      <c r="A22" s="125"/>
      <c r="B22" s="140" t="s">
        <v>126</v>
      </c>
      <c r="C22" s="141" t="s">
        <v>120</v>
      </c>
      <c r="D22" s="142" t="b">
        <v>1</v>
      </c>
      <c r="E22" s="142" t="b">
        <v>0</v>
      </c>
      <c r="F22" s="142" t="b">
        <v>0</v>
      </c>
      <c r="G22" s="129"/>
      <c r="H22" s="130"/>
      <c r="I22" s="130"/>
      <c r="J22" s="131"/>
      <c r="K22" s="131"/>
    </row>
    <row r="23">
      <c r="A23" s="125"/>
      <c r="B23" s="140" t="s">
        <v>127</v>
      </c>
      <c r="C23" s="141" t="s">
        <v>120</v>
      </c>
      <c r="D23" s="142" t="b">
        <v>1</v>
      </c>
      <c r="E23" s="142" t="b">
        <v>0</v>
      </c>
      <c r="F23" s="142" t="b">
        <v>0</v>
      </c>
      <c r="G23" s="129"/>
      <c r="H23" s="130"/>
      <c r="I23" s="130"/>
      <c r="J23" s="131"/>
      <c r="K23" s="131"/>
    </row>
    <row r="24">
      <c r="A24" s="125"/>
      <c r="B24" s="140" t="s">
        <v>128</v>
      </c>
      <c r="C24" s="141" t="s">
        <v>120</v>
      </c>
      <c r="D24" s="142" t="b">
        <v>1</v>
      </c>
      <c r="E24" s="142" t="b">
        <v>0</v>
      </c>
      <c r="F24" s="142" t="b">
        <v>0</v>
      </c>
      <c r="G24" s="129"/>
      <c r="H24" s="130"/>
      <c r="I24" s="130"/>
      <c r="J24" s="131"/>
      <c r="K24" s="131"/>
    </row>
    <row r="25">
      <c r="A25" s="144"/>
      <c r="B25" s="140" t="s">
        <v>129</v>
      </c>
      <c r="C25" s="141" t="s">
        <v>120</v>
      </c>
      <c r="D25" s="142" t="b">
        <v>1</v>
      </c>
      <c r="E25" s="142" t="b">
        <v>0</v>
      </c>
      <c r="F25" s="142" t="b">
        <v>0</v>
      </c>
      <c r="G25" s="129"/>
      <c r="H25" s="130"/>
      <c r="I25" s="130"/>
      <c r="J25" s="131"/>
      <c r="K25" s="131"/>
    </row>
    <row r="26">
      <c r="A26" s="145"/>
      <c r="B26" s="146" t="s">
        <v>130</v>
      </c>
      <c r="C26" s="147" t="s">
        <v>120</v>
      </c>
      <c r="D26" s="148" t="b">
        <v>1</v>
      </c>
      <c r="E26" s="148" t="b">
        <v>0</v>
      </c>
      <c r="F26" s="148" t="b">
        <v>0</v>
      </c>
      <c r="G26" s="145"/>
      <c r="H26" s="145"/>
      <c r="I26" s="145"/>
      <c r="J26" s="149"/>
      <c r="K26" s="149"/>
      <c r="L26" s="150"/>
      <c r="M26" s="150"/>
      <c r="N26" s="150"/>
      <c r="O26" s="150"/>
      <c r="P26" s="150"/>
      <c r="Q26" s="150"/>
      <c r="R26" s="150"/>
      <c r="S26" s="150"/>
      <c r="T26" s="150"/>
      <c r="U26" s="150"/>
      <c r="V26" s="150"/>
      <c r="W26" s="150"/>
      <c r="X26" s="150"/>
      <c r="Y26" s="150"/>
      <c r="Z26" s="150"/>
    </row>
    <row r="27">
      <c r="A27" s="151"/>
      <c r="B27" s="152"/>
      <c r="C27" s="152"/>
      <c r="D27" s="153"/>
      <c r="E27" s="153"/>
      <c r="F27" s="153"/>
      <c r="G27" s="151"/>
      <c r="H27" s="154"/>
      <c r="I27" s="151"/>
      <c r="J27" s="155"/>
      <c r="K27" s="155"/>
      <c r="L27" s="150"/>
      <c r="M27" s="150"/>
      <c r="N27" s="150"/>
      <c r="O27" s="150"/>
      <c r="P27" s="150"/>
      <c r="Q27" s="150"/>
      <c r="R27" s="150"/>
      <c r="S27" s="150"/>
      <c r="T27" s="150"/>
      <c r="U27" s="150"/>
      <c r="V27" s="150"/>
      <c r="W27" s="150"/>
      <c r="X27" s="150"/>
      <c r="Y27" s="150"/>
      <c r="Z27" s="150"/>
    </row>
    <row r="28">
      <c r="A28" s="151"/>
      <c r="B28" s="156" t="s">
        <v>131</v>
      </c>
      <c r="C28" s="156" t="s">
        <v>132</v>
      </c>
      <c r="D28" s="157" t="b">
        <v>1</v>
      </c>
      <c r="E28" s="157" t="b">
        <v>0</v>
      </c>
      <c r="F28" s="157" t="b">
        <v>0</v>
      </c>
      <c r="G28" s="151"/>
      <c r="H28" s="154"/>
      <c r="I28" s="151"/>
      <c r="J28" s="155"/>
      <c r="K28" s="155"/>
      <c r="L28" s="150"/>
      <c r="M28" s="150"/>
      <c r="N28" s="150"/>
      <c r="O28" s="150"/>
      <c r="P28" s="150"/>
      <c r="Q28" s="150"/>
      <c r="R28" s="150"/>
      <c r="S28" s="150"/>
      <c r="T28" s="150"/>
      <c r="U28" s="150"/>
      <c r="V28" s="150"/>
      <c r="W28" s="150"/>
      <c r="X28" s="150"/>
      <c r="Y28" s="150"/>
      <c r="Z28" s="150"/>
    </row>
    <row r="29">
      <c r="A29" s="145"/>
      <c r="B29" s="158"/>
      <c r="C29" s="158"/>
      <c r="D29" s="159"/>
      <c r="E29" s="159"/>
      <c r="F29" s="159"/>
      <c r="G29" s="145"/>
      <c r="H29" s="145"/>
      <c r="I29" s="145"/>
      <c r="J29" s="149"/>
      <c r="K29" s="149"/>
      <c r="L29" s="150"/>
      <c r="M29" s="150"/>
      <c r="N29" s="150"/>
      <c r="O29" s="150"/>
      <c r="P29" s="150"/>
      <c r="Q29" s="150"/>
      <c r="R29" s="150"/>
      <c r="S29" s="150"/>
      <c r="T29" s="150"/>
      <c r="U29" s="150"/>
      <c r="V29" s="150"/>
      <c r="W29" s="150"/>
      <c r="X29" s="150"/>
      <c r="Y29" s="150"/>
      <c r="Z29" s="150"/>
    </row>
    <row r="30">
      <c r="A30" s="145"/>
      <c r="B30" s="160" t="s">
        <v>133</v>
      </c>
      <c r="C30" s="160" t="s">
        <v>134</v>
      </c>
      <c r="D30" s="161" t="b">
        <v>1</v>
      </c>
      <c r="E30" s="161" t="b">
        <v>0</v>
      </c>
      <c r="F30" s="161" t="b">
        <v>0</v>
      </c>
      <c r="G30" s="145"/>
      <c r="H30" s="145"/>
      <c r="I30" s="145"/>
      <c r="J30" s="149"/>
      <c r="K30" s="149"/>
      <c r="L30" s="150"/>
      <c r="M30" s="150"/>
      <c r="N30" s="150"/>
      <c r="O30" s="150"/>
      <c r="P30" s="150"/>
      <c r="Q30" s="150"/>
      <c r="R30" s="150"/>
      <c r="S30" s="150"/>
      <c r="T30" s="150"/>
      <c r="U30" s="150"/>
      <c r="V30" s="150"/>
      <c r="W30" s="150"/>
      <c r="X30" s="150"/>
      <c r="Y30" s="150"/>
      <c r="Z30" s="150"/>
    </row>
    <row r="31">
      <c r="A31" s="151"/>
      <c r="B31" s="160" t="s">
        <v>135</v>
      </c>
      <c r="C31" s="160" t="s">
        <v>134</v>
      </c>
      <c r="D31" s="161" t="b">
        <v>1</v>
      </c>
      <c r="E31" s="161" t="b">
        <v>0</v>
      </c>
      <c r="F31" s="161" t="b">
        <v>0</v>
      </c>
      <c r="G31" s="151"/>
      <c r="H31" s="151"/>
      <c r="I31" s="151"/>
      <c r="J31" s="155"/>
      <c r="K31" s="155"/>
      <c r="L31" s="150"/>
      <c r="M31" s="150"/>
      <c r="N31" s="150"/>
      <c r="O31" s="150"/>
      <c r="P31" s="150"/>
      <c r="Q31" s="150"/>
      <c r="R31" s="150"/>
      <c r="S31" s="150"/>
      <c r="T31" s="150"/>
      <c r="U31" s="150"/>
      <c r="V31" s="150"/>
      <c r="W31" s="150"/>
      <c r="X31" s="150"/>
      <c r="Y31" s="150"/>
      <c r="Z31" s="150"/>
    </row>
    <row r="32">
      <c r="A32" s="145"/>
      <c r="B32" s="160" t="s">
        <v>136</v>
      </c>
      <c r="C32" s="160" t="s">
        <v>134</v>
      </c>
      <c r="D32" s="161" t="b">
        <v>1</v>
      </c>
      <c r="E32" s="161" t="b">
        <v>0</v>
      </c>
      <c r="F32" s="161" t="b">
        <v>0</v>
      </c>
      <c r="G32" s="145"/>
      <c r="H32" s="145"/>
      <c r="I32" s="145"/>
      <c r="J32" s="149"/>
      <c r="K32" s="149"/>
      <c r="L32" s="150"/>
      <c r="M32" s="150"/>
      <c r="N32" s="150"/>
      <c r="O32" s="150"/>
      <c r="P32" s="150"/>
      <c r="Q32" s="150"/>
      <c r="R32" s="150"/>
      <c r="S32" s="150"/>
      <c r="T32" s="150"/>
      <c r="U32" s="150"/>
      <c r="V32" s="150"/>
      <c r="W32" s="150"/>
      <c r="X32" s="150"/>
      <c r="Y32" s="150"/>
      <c r="Z32" s="150"/>
    </row>
    <row r="33">
      <c r="A33" s="151"/>
      <c r="B33" s="160" t="s">
        <v>137</v>
      </c>
      <c r="C33" s="160" t="s">
        <v>134</v>
      </c>
      <c r="D33" s="161" t="b">
        <v>1</v>
      </c>
      <c r="E33" s="161" t="b">
        <v>0</v>
      </c>
      <c r="F33" s="161" t="b">
        <v>0</v>
      </c>
      <c r="G33" s="151"/>
      <c r="H33" s="151"/>
      <c r="I33" s="151"/>
      <c r="J33" s="155"/>
      <c r="K33" s="155"/>
      <c r="L33" s="150"/>
      <c r="M33" s="150"/>
      <c r="N33" s="150"/>
      <c r="O33" s="150"/>
      <c r="P33" s="150"/>
      <c r="Q33" s="150"/>
      <c r="R33" s="150"/>
      <c r="S33" s="150"/>
      <c r="T33" s="150"/>
      <c r="U33" s="150"/>
      <c r="V33" s="150"/>
      <c r="W33" s="150"/>
      <c r="X33" s="150"/>
      <c r="Y33" s="150"/>
      <c r="Z33" s="150"/>
    </row>
    <row r="34">
      <c r="A34" s="145"/>
      <c r="B34" s="160" t="s">
        <v>138</v>
      </c>
      <c r="C34" s="160" t="s">
        <v>134</v>
      </c>
      <c r="D34" s="161" t="b">
        <v>1</v>
      </c>
      <c r="E34" s="161" t="b">
        <v>0</v>
      </c>
      <c r="F34" s="161" t="b">
        <v>0</v>
      </c>
      <c r="G34" s="145"/>
      <c r="H34" s="145"/>
      <c r="I34" s="145"/>
      <c r="J34" s="149"/>
      <c r="K34" s="149"/>
      <c r="L34" s="150"/>
      <c r="M34" s="150"/>
      <c r="N34" s="150"/>
      <c r="O34" s="150"/>
      <c r="P34" s="150"/>
      <c r="Q34" s="150"/>
      <c r="R34" s="150"/>
      <c r="S34" s="150"/>
      <c r="T34" s="150"/>
      <c r="U34" s="150"/>
      <c r="V34" s="150"/>
      <c r="W34" s="150"/>
      <c r="X34" s="150"/>
      <c r="Y34" s="150"/>
      <c r="Z34" s="150"/>
    </row>
    <row r="35">
      <c r="A35" s="151"/>
      <c r="B35" s="160" t="s">
        <v>139</v>
      </c>
      <c r="C35" s="160" t="s">
        <v>134</v>
      </c>
      <c r="D35" s="161" t="b">
        <v>1</v>
      </c>
      <c r="E35" s="161" t="b">
        <v>0</v>
      </c>
      <c r="F35" s="161" t="b">
        <v>0</v>
      </c>
      <c r="G35" s="151"/>
      <c r="H35" s="151"/>
      <c r="I35" s="151"/>
      <c r="J35" s="155"/>
      <c r="K35" s="155"/>
      <c r="L35" s="150"/>
      <c r="M35" s="150"/>
      <c r="N35" s="150"/>
      <c r="O35" s="150"/>
      <c r="P35" s="150"/>
      <c r="Q35" s="150"/>
      <c r="R35" s="150"/>
      <c r="S35" s="150"/>
      <c r="T35" s="150"/>
      <c r="U35" s="150"/>
      <c r="V35" s="150"/>
      <c r="W35" s="150"/>
      <c r="X35" s="150"/>
      <c r="Y35" s="150"/>
      <c r="Z35" s="150"/>
    </row>
    <row r="36">
      <c r="A36" s="145"/>
      <c r="B36" s="160" t="s">
        <v>140</v>
      </c>
      <c r="C36" s="160" t="s">
        <v>134</v>
      </c>
      <c r="D36" s="161" t="b">
        <v>1</v>
      </c>
      <c r="E36" s="161" t="b">
        <v>0</v>
      </c>
      <c r="F36" s="161" t="b">
        <v>0</v>
      </c>
      <c r="G36" s="145"/>
      <c r="H36" s="145"/>
      <c r="I36" s="145"/>
      <c r="J36" s="149"/>
      <c r="K36" s="149"/>
      <c r="L36" s="150"/>
      <c r="M36" s="150"/>
      <c r="N36" s="150"/>
      <c r="O36" s="150"/>
      <c r="P36" s="150"/>
      <c r="Q36" s="150"/>
      <c r="R36" s="150"/>
      <c r="S36" s="150"/>
      <c r="T36" s="150"/>
      <c r="U36" s="150"/>
      <c r="V36" s="150"/>
      <c r="W36" s="150"/>
      <c r="X36" s="150"/>
      <c r="Y36" s="150"/>
      <c r="Z36" s="150"/>
    </row>
    <row r="37">
      <c r="A37" s="151"/>
      <c r="B37" s="160" t="s">
        <v>141</v>
      </c>
      <c r="C37" s="160" t="s">
        <v>134</v>
      </c>
      <c r="D37" s="161" t="b">
        <v>1</v>
      </c>
      <c r="E37" s="161" t="b">
        <v>0</v>
      </c>
      <c r="F37" s="161" t="b">
        <v>0</v>
      </c>
      <c r="G37" s="151"/>
      <c r="H37" s="154"/>
      <c r="I37" s="151"/>
      <c r="J37" s="155"/>
      <c r="K37" s="155"/>
      <c r="L37" s="150"/>
      <c r="M37" s="150"/>
      <c r="N37" s="150"/>
      <c r="O37" s="150"/>
      <c r="P37" s="150"/>
      <c r="Q37" s="150"/>
      <c r="R37" s="150"/>
      <c r="S37" s="150"/>
      <c r="T37" s="150"/>
      <c r="U37" s="150"/>
      <c r="V37" s="150"/>
      <c r="W37" s="150"/>
      <c r="X37" s="150"/>
      <c r="Y37" s="150"/>
      <c r="Z37" s="150"/>
    </row>
    <row r="38">
      <c r="A38" s="145"/>
      <c r="B38" s="160" t="s">
        <v>142</v>
      </c>
      <c r="C38" s="160" t="s">
        <v>134</v>
      </c>
      <c r="D38" s="161" t="b">
        <v>1</v>
      </c>
      <c r="E38" s="161" t="b">
        <v>0</v>
      </c>
      <c r="F38" s="161" t="b">
        <v>0</v>
      </c>
      <c r="G38" s="145"/>
      <c r="H38" s="145"/>
      <c r="I38" s="145"/>
      <c r="J38" s="149"/>
      <c r="K38" s="149"/>
      <c r="L38" s="150"/>
      <c r="M38" s="150"/>
      <c r="N38" s="150"/>
      <c r="O38" s="150"/>
      <c r="P38" s="150"/>
      <c r="Q38" s="150"/>
      <c r="R38" s="150"/>
      <c r="S38" s="150"/>
      <c r="T38" s="150"/>
      <c r="U38" s="150"/>
      <c r="V38" s="150"/>
      <c r="W38" s="150"/>
      <c r="X38" s="150"/>
      <c r="Y38" s="150"/>
      <c r="Z38" s="150"/>
    </row>
    <row r="39">
      <c r="A39" s="151"/>
      <c r="B39" s="152"/>
      <c r="C39" s="162"/>
      <c r="D39" s="153"/>
      <c r="E39" s="153"/>
      <c r="F39" s="153"/>
      <c r="G39" s="151"/>
      <c r="H39" s="151"/>
      <c r="I39" s="151"/>
      <c r="J39" s="155"/>
      <c r="K39" s="155"/>
      <c r="L39" s="150"/>
      <c r="M39" s="150"/>
      <c r="N39" s="150"/>
      <c r="O39" s="150"/>
      <c r="P39" s="150"/>
      <c r="Q39" s="150"/>
      <c r="R39" s="150"/>
      <c r="S39" s="150"/>
      <c r="T39" s="150"/>
      <c r="U39" s="150"/>
      <c r="V39" s="150"/>
      <c r="W39" s="150"/>
      <c r="X39" s="150"/>
      <c r="Y39" s="150"/>
      <c r="Z39" s="150"/>
    </row>
    <row r="40">
      <c r="A40" s="151"/>
      <c r="B40" s="163" t="s">
        <v>143</v>
      </c>
      <c r="C40" s="163" t="s">
        <v>144</v>
      </c>
      <c r="D40" s="164" t="b">
        <v>1</v>
      </c>
      <c r="E40" s="164" t="b">
        <v>0</v>
      </c>
      <c r="F40" s="164" t="b">
        <v>0</v>
      </c>
      <c r="G40" s="151"/>
      <c r="H40" s="151"/>
      <c r="I40" s="151"/>
      <c r="J40" s="155"/>
      <c r="K40" s="155"/>
      <c r="L40" s="150"/>
      <c r="M40" s="150"/>
      <c r="N40" s="150"/>
      <c r="O40" s="150"/>
      <c r="P40" s="150"/>
      <c r="Q40" s="150"/>
      <c r="R40" s="150"/>
      <c r="S40" s="150"/>
      <c r="T40" s="150"/>
      <c r="U40" s="150"/>
      <c r="V40" s="150"/>
      <c r="W40" s="150"/>
      <c r="X40" s="150"/>
      <c r="Y40" s="150"/>
      <c r="Z40" s="150"/>
    </row>
    <row r="41">
      <c r="A41" s="145"/>
      <c r="B41" s="163" t="s">
        <v>145</v>
      </c>
      <c r="C41" s="163" t="s">
        <v>144</v>
      </c>
      <c r="D41" s="164" t="b">
        <v>1</v>
      </c>
      <c r="E41" s="164" t="b">
        <v>0</v>
      </c>
      <c r="F41" s="164" t="b">
        <v>0</v>
      </c>
      <c r="G41" s="145"/>
      <c r="H41" s="145"/>
      <c r="I41" s="145"/>
      <c r="J41" s="149"/>
      <c r="K41" s="149"/>
      <c r="L41" s="150"/>
      <c r="M41" s="150"/>
      <c r="N41" s="150"/>
      <c r="O41" s="150"/>
      <c r="P41" s="150"/>
      <c r="Q41" s="150"/>
      <c r="R41" s="150"/>
      <c r="S41" s="150"/>
      <c r="T41" s="150"/>
      <c r="U41" s="150"/>
      <c r="V41" s="150"/>
      <c r="W41" s="150"/>
      <c r="X41" s="150"/>
      <c r="Y41" s="150"/>
      <c r="Z41" s="150"/>
    </row>
    <row r="42">
      <c r="A42" s="151"/>
      <c r="B42" s="163" t="s">
        <v>146</v>
      </c>
      <c r="C42" s="163" t="s">
        <v>144</v>
      </c>
      <c r="D42" s="164" t="b">
        <v>1</v>
      </c>
      <c r="E42" s="164" t="b">
        <v>0</v>
      </c>
      <c r="F42" s="164" t="b">
        <v>0</v>
      </c>
      <c r="G42" s="151"/>
      <c r="H42" s="151"/>
      <c r="I42" s="151"/>
      <c r="J42" s="155"/>
      <c r="K42" s="155"/>
      <c r="L42" s="150"/>
      <c r="M42" s="150"/>
      <c r="N42" s="150"/>
      <c r="O42" s="150"/>
      <c r="P42" s="150"/>
      <c r="Q42" s="150"/>
      <c r="R42" s="150"/>
      <c r="S42" s="150"/>
      <c r="T42" s="150"/>
      <c r="U42" s="150"/>
      <c r="V42" s="150"/>
      <c r="W42" s="150"/>
      <c r="X42" s="150"/>
      <c r="Y42" s="150"/>
      <c r="Z42" s="150"/>
    </row>
    <row r="43">
      <c r="A43" s="145"/>
      <c r="B43" s="158"/>
      <c r="C43" s="158"/>
      <c r="D43" s="159"/>
      <c r="E43" s="159"/>
      <c r="F43" s="159"/>
      <c r="G43" s="145"/>
      <c r="H43" s="145"/>
      <c r="I43" s="145"/>
      <c r="J43" s="149"/>
      <c r="K43" s="149"/>
      <c r="L43" s="150"/>
      <c r="M43" s="150"/>
      <c r="N43" s="150"/>
      <c r="O43" s="150"/>
      <c r="P43" s="150"/>
      <c r="Q43" s="150"/>
      <c r="R43" s="150"/>
      <c r="S43" s="150"/>
      <c r="T43" s="150"/>
      <c r="U43" s="150"/>
      <c r="V43" s="150"/>
      <c r="W43" s="150"/>
      <c r="X43" s="150"/>
      <c r="Y43" s="150"/>
      <c r="Z43" s="150"/>
    </row>
    <row r="44">
      <c r="A44" s="145"/>
      <c r="B44" s="165" t="s">
        <v>147</v>
      </c>
      <c r="C44" s="165" t="s">
        <v>148</v>
      </c>
      <c r="D44" s="166" t="b">
        <v>1</v>
      </c>
      <c r="E44" s="166" t="b">
        <v>0</v>
      </c>
      <c r="F44" s="166" t="b">
        <v>0</v>
      </c>
      <c r="G44" s="145"/>
      <c r="H44" s="145"/>
      <c r="I44" s="145"/>
      <c r="J44" s="149"/>
      <c r="K44" s="149"/>
      <c r="L44" s="150"/>
      <c r="M44" s="150"/>
      <c r="N44" s="150"/>
      <c r="O44" s="150"/>
      <c r="P44" s="150"/>
      <c r="Q44" s="150"/>
      <c r="R44" s="150"/>
      <c r="S44" s="150"/>
      <c r="T44" s="150"/>
      <c r="U44" s="150"/>
      <c r="V44" s="150"/>
      <c r="W44" s="150"/>
      <c r="X44" s="150"/>
      <c r="Y44" s="150"/>
      <c r="Z44" s="150"/>
    </row>
    <row r="45">
      <c r="A45" s="151"/>
      <c r="B45" s="162"/>
      <c r="C45" s="162"/>
      <c r="D45" s="153"/>
      <c r="E45" s="153"/>
      <c r="F45" s="153"/>
      <c r="G45" s="151"/>
      <c r="H45" s="151"/>
      <c r="I45" s="151"/>
      <c r="J45" s="155"/>
      <c r="K45" s="155"/>
      <c r="L45" s="150"/>
      <c r="M45" s="150"/>
      <c r="N45" s="150"/>
      <c r="O45" s="150"/>
      <c r="P45" s="150"/>
      <c r="Q45" s="150"/>
      <c r="R45" s="150"/>
      <c r="S45" s="150"/>
      <c r="T45" s="150"/>
      <c r="U45" s="150"/>
      <c r="V45" s="150"/>
      <c r="W45" s="150"/>
      <c r="X45" s="150"/>
      <c r="Y45" s="150"/>
      <c r="Z45" s="150"/>
    </row>
    <row r="46">
      <c r="A46" s="151"/>
      <c r="B46" s="167" t="s">
        <v>149</v>
      </c>
      <c r="C46" s="167" t="s">
        <v>150</v>
      </c>
      <c r="D46" s="168" t="b">
        <v>1</v>
      </c>
      <c r="E46" s="168" t="b">
        <v>0</v>
      </c>
      <c r="F46" s="168" t="b">
        <v>0</v>
      </c>
      <c r="G46" s="151"/>
      <c r="H46" s="151"/>
      <c r="I46" s="151"/>
      <c r="J46" s="155"/>
      <c r="K46" s="155"/>
      <c r="L46" s="150"/>
      <c r="M46" s="150"/>
      <c r="N46" s="150"/>
      <c r="O46" s="150"/>
      <c r="P46" s="150"/>
      <c r="Q46" s="150"/>
      <c r="R46" s="150"/>
      <c r="S46" s="150"/>
      <c r="T46" s="150"/>
      <c r="U46" s="150"/>
      <c r="V46" s="150"/>
      <c r="W46" s="150"/>
      <c r="X46" s="150"/>
      <c r="Y46" s="150"/>
      <c r="Z46" s="150"/>
    </row>
    <row r="47">
      <c r="A47" s="151"/>
      <c r="B47" s="162"/>
      <c r="C47" s="162"/>
      <c r="D47" s="153"/>
      <c r="E47" s="153"/>
      <c r="F47" s="153"/>
      <c r="G47" s="151"/>
      <c r="H47" s="154"/>
      <c r="I47" s="151"/>
      <c r="J47" s="155"/>
      <c r="K47" s="155"/>
      <c r="L47" s="150"/>
      <c r="M47" s="150"/>
      <c r="N47" s="150"/>
      <c r="O47" s="150"/>
      <c r="P47" s="150"/>
      <c r="Q47" s="150"/>
      <c r="R47" s="150"/>
      <c r="S47" s="150"/>
      <c r="T47" s="150"/>
      <c r="U47" s="150"/>
      <c r="V47" s="150"/>
      <c r="W47" s="150"/>
      <c r="X47" s="150"/>
      <c r="Y47" s="150"/>
      <c r="Z47" s="150"/>
    </row>
    <row r="48">
      <c r="A48" s="151"/>
      <c r="B48" s="169" t="s">
        <v>151</v>
      </c>
      <c r="C48" s="169" t="s">
        <v>152</v>
      </c>
      <c r="D48" s="170" t="b">
        <v>1</v>
      </c>
      <c r="E48" s="170" t="b">
        <v>0</v>
      </c>
      <c r="F48" s="170" t="b">
        <v>0</v>
      </c>
      <c r="G48" s="151"/>
      <c r="H48" s="154"/>
      <c r="I48" s="151"/>
      <c r="J48" s="155"/>
      <c r="K48" s="155"/>
      <c r="L48" s="150"/>
      <c r="M48" s="150"/>
      <c r="N48" s="150"/>
      <c r="O48" s="150"/>
      <c r="P48" s="150"/>
      <c r="Q48" s="150"/>
      <c r="R48" s="150"/>
      <c r="S48" s="150"/>
      <c r="T48" s="150"/>
      <c r="U48" s="150"/>
      <c r="V48" s="150"/>
      <c r="W48" s="150"/>
      <c r="X48" s="150"/>
      <c r="Y48" s="150"/>
      <c r="Z48" s="150"/>
    </row>
    <row r="49">
      <c r="A49" s="145"/>
      <c r="B49" s="169" t="s">
        <v>151</v>
      </c>
      <c r="C49" s="169" t="s">
        <v>152</v>
      </c>
      <c r="D49" s="170" t="b">
        <v>1</v>
      </c>
      <c r="E49" s="170" t="b">
        <v>0</v>
      </c>
      <c r="F49" s="170" t="b">
        <v>0</v>
      </c>
      <c r="G49" s="145"/>
      <c r="H49" s="145"/>
      <c r="I49" s="145"/>
      <c r="J49" s="149"/>
      <c r="K49" s="149"/>
      <c r="L49" s="150"/>
      <c r="M49" s="150"/>
      <c r="N49" s="150"/>
      <c r="O49" s="150"/>
      <c r="P49" s="150"/>
      <c r="Q49" s="150"/>
      <c r="R49" s="150"/>
      <c r="S49" s="150"/>
      <c r="T49" s="150"/>
      <c r="U49" s="150"/>
      <c r="V49" s="150"/>
      <c r="W49" s="150"/>
      <c r="X49" s="150"/>
      <c r="Y49" s="150"/>
      <c r="Z49" s="150"/>
    </row>
    <row r="50">
      <c r="A50" s="151"/>
      <c r="B50" s="162"/>
      <c r="C50" s="162"/>
      <c r="D50" s="153"/>
      <c r="E50" s="153"/>
      <c r="F50" s="153"/>
      <c r="G50" s="151"/>
      <c r="H50" s="151"/>
      <c r="I50" s="151"/>
      <c r="J50" s="155"/>
      <c r="K50" s="155"/>
      <c r="L50" s="150"/>
      <c r="M50" s="150"/>
      <c r="N50" s="150"/>
      <c r="O50" s="150"/>
      <c r="P50" s="150"/>
      <c r="Q50" s="150"/>
      <c r="R50" s="150"/>
      <c r="S50" s="150"/>
      <c r="T50" s="150"/>
      <c r="U50" s="150"/>
      <c r="V50" s="150"/>
      <c r="W50" s="150"/>
      <c r="X50" s="150"/>
      <c r="Y50" s="150"/>
      <c r="Z50" s="150"/>
    </row>
    <row r="51">
      <c r="A51" s="151"/>
      <c r="B51" s="171" t="s">
        <v>153</v>
      </c>
      <c r="C51" s="171" t="s">
        <v>154</v>
      </c>
      <c r="D51" s="172" t="b">
        <v>1</v>
      </c>
      <c r="E51" s="172" t="b">
        <v>0</v>
      </c>
      <c r="F51" s="172" t="b">
        <v>0</v>
      </c>
      <c r="G51" s="151"/>
      <c r="H51" s="151"/>
      <c r="I51" s="151"/>
      <c r="J51" s="155"/>
      <c r="K51" s="155"/>
      <c r="L51" s="150"/>
      <c r="M51" s="150"/>
      <c r="N51" s="150"/>
      <c r="O51" s="150"/>
      <c r="P51" s="150"/>
      <c r="Q51" s="150"/>
      <c r="R51" s="150"/>
      <c r="S51" s="150"/>
      <c r="T51" s="150"/>
      <c r="U51" s="150"/>
      <c r="V51" s="150"/>
      <c r="W51" s="150"/>
      <c r="X51" s="150"/>
      <c r="Y51" s="150"/>
      <c r="Z51" s="150"/>
    </row>
    <row r="52">
      <c r="A52" s="145"/>
      <c r="B52" s="171" t="s">
        <v>155</v>
      </c>
      <c r="C52" s="171" t="s">
        <v>154</v>
      </c>
      <c r="D52" s="172" t="b">
        <v>1</v>
      </c>
      <c r="E52" s="172" t="b">
        <v>0</v>
      </c>
      <c r="F52" s="172" t="b">
        <v>0</v>
      </c>
      <c r="G52" s="145"/>
      <c r="H52" s="145"/>
      <c r="I52" s="145"/>
      <c r="J52" s="149"/>
      <c r="K52" s="149"/>
      <c r="L52" s="150"/>
      <c r="M52" s="150"/>
      <c r="N52" s="150"/>
      <c r="O52" s="150"/>
      <c r="P52" s="150"/>
      <c r="Q52" s="150"/>
      <c r="R52" s="150"/>
      <c r="S52" s="150"/>
      <c r="T52" s="150"/>
      <c r="U52" s="150"/>
      <c r="V52" s="150"/>
      <c r="W52" s="150"/>
      <c r="X52" s="150"/>
      <c r="Y52" s="150"/>
      <c r="Z52" s="150"/>
    </row>
    <row r="53">
      <c r="A53" s="151"/>
      <c r="B53" s="171" t="s">
        <v>156</v>
      </c>
      <c r="C53" s="171" t="s">
        <v>154</v>
      </c>
      <c r="D53" s="172" t="b">
        <v>1</v>
      </c>
      <c r="E53" s="172" t="b">
        <v>0</v>
      </c>
      <c r="F53" s="172" t="b">
        <v>0</v>
      </c>
      <c r="G53" s="151"/>
      <c r="H53" s="151"/>
      <c r="I53" s="151"/>
      <c r="J53" s="155"/>
      <c r="K53" s="155"/>
      <c r="L53" s="150"/>
      <c r="M53" s="150"/>
      <c r="N53" s="150"/>
      <c r="O53" s="150"/>
      <c r="P53" s="150"/>
      <c r="Q53" s="150"/>
      <c r="R53" s="150"/>
      <c r="S53" s="150"/>
      <c r="T53" s="150"/>
      <c r="U53" s="150"/>
      <c r="V53" s="150"/>
      <c r="W53" s="150"/>
      <c r="X53" s="150"/>
      <c r="Y53" s="150"/>
      <c r="Z53" s="150"/>
    </row>
    <row r="54">
      <c r="A54" s="145"/>
      <c r="B54" s="171" t="s">
        <v>157</v>
      </c>
      <c r="C54" s="171" t="s">
        <v>154</v>
      </c>
      <c r="D54" s="172" t="b">
        <v>1</v>
      </c>
      <c r="E54" s="172" t="b">
        <v>0</v>
      </c>
      <c r="F54" s="172" t="b">
        <v>0</v>
      </c>
      <c r="G54" s="145"/>
      <c r="H54" s="145"/>
      <c r="I54" s="145"/>
      <c r="J54" s="149"/>
      <c r="K54" s="149"/>
      <c r="L54" s="150"/>
      <c r="M54" s="150"/>
      <c r="N54" s="150"/>
      <c r="O54" s="150"/>
      <c r="P54" s="150"/>
      <c r="Q54" s="150"/>
      <c r="R54" s="150"/>
      <c r="S54" s="150"/>
      <c r="T54" s="150"/>
      <c r="U54" s="150"/>
      <c r="V54" s="150"/>
      <c r="W54" s="150"/>
      <c r="X54" s="150"/>
      <c r="Y54" s="150"/>
      <c r="Z54" s="150"/>
    </row>
    <row r="55">
      <c r="A55" s="151"/>
      <c r="B55" s="162"/>
      <c r="C55" s="162"/>
      <c r="D55" s="153"/>
      <c r="E55" s="153"/>
      <c r="F55" s="153"/>
      <c r="G55" s="151"/>
      <c r="H55" s="151"/>
      <c r="I55" s="151"/>
      <c r="J55" s="155"/>
      <c r="K55" s="155"/>
      <c r="L55" s="150"/>
      <c r="M55" s="150"/>
      <c r="N55" s="150"/>
      <c r="O55" s="150"/>
      <c r="P55" s="150"/>
      <c r="Q55" s="150"/>
      <c r="R55" s="150"/>
      <c r="S55" s="150"/>
      <c r="T55" s="150"/>
      <c r="U55" s="150"/>
      <c r="V55" s="150"/>
      <c r="W55" s="150"/>
      <c r="X55" s="150"/>
      <c r="Y55" s="150"/>
      <c r="Z55" s="150"/>
    </row>
    <row r="56">
      <c r="A56" s="125"/>
      <c r="B56" s="173" t="s">
        <v>119</v>
      </c>
      <c r="C56" s="174" t="s">
        <v>158</v>
      </c>
      <c r="D56" s="175" t="b">
        <v>1</v>
      </c>
      <c r="E56" s="175" t="b">
        <v>0</v>
      </c>
      <c r="F56" s="175" t="b">
        <v>0</v>
      </c>
      <c r="G56" s="129"/>
      <c r="H56" s="130"/>
      <c r="I56" s="130" t="s">
        <v>159</v>
      </c>
      <c r="J56" s="131"/>
      <c r="K56" s="131"/>
    </row>
    <row r="57">
      <c r="A57" s="125"/>
      <c r="B57" s="173" t="s">
        <v>122</v>
      </c>
      <c r="C57" s="174" t="s">
        <v>158</v>
      </c>
      <c r="D57" s="175" t="b">
        <v>1</v>
      </c>
      <c r="E57" s="175" t="b">
        <v>0</v>
      </c>
      <c r="F57" s="175" t="b">
        <v>0</v>
      </c>
      <c r="G57" s="129"/>
      <c r="H57" s="130"/>
      <c r="I57" s="130"/>
      <c r="J57" s="131"/>
      <c r="K57" s="131"/>
    </row>
    <row r="58">
      <c r="A58" s="125"/>
      <c r="B58" s="173" t="s">
        <v>123</v>
      </c>
      <c r="C58" s="174" t="s">
        <v>158</v>
      </c>
      <c r="D58" s="175" t="b">
        <v>1</v>
      </c>
      <c r="E58" s="175" t="b">
        <v>0</v>
      </c>
      <c r="F58" s="175" t="b">
        <v>0</v>
      </c>
      <c r="G58" s="129"/>
      <c r="H58" s="143"/>
      <c r="I58" s="130"/>
      <c r="J58" s="131"/>
      <c r="K58" s="131"/>
    </row>
    <row r="59">
      <c r="A59" s="125"/>
      <c r="B59" s="173" t="s">
        <v>124</v>
      </c>
      <c r="C59" s="174" t="s">
        <v>158</v>
      </c>
      <c r="D59" s="175" t="b">
        <v>1</v>
      </c>
      <c r="E59" s="175" t="b">
        <v>0</v>
      </c>
      <c r="F59" s="175" t="b">
        <v>0</v>
      </c>
      <c r="G59" s="129"/>
      <c r="H59" s="130"/>
      <c r="I59" s="130"/>
      <c r="J59" s="131"/>
      <c r="K59" s="131"/>
    </row>
    <row r="60">
      <c r="A60" s="125"/>
      <c r="B60" s="173" t="s">
        <v>125</v>
      </c>
      <c r="C60" s="174" t="s">
        <v>158</v>
      </c>
      <c r="D60" s="175" t="b">
        <v>1</v>
      </c>
      <c r="E60" s="175" t="b">
        <v>0</v>
      </c>
      <c r="F60" s="175" t="b">
        <v>0</v>
      </c>
      <c r="G60" s="129"/>
      <c r="H60" s="130"/>
      <c r="I60" s="130"/>
      <c r="J60" s="131"/>
      <c r="K60" s="131"/>
    </row>
    <row r="61">
      <c r="A61" s="125"/>
      <c r="B61" s="173" t="s">
        <v>126</v>
      </c>
      <c r="C61" s="174" t="s">
        <v>158</v>
      </c>
      <c r="D61" s="175" t="b">
        <v>1</v>
      </c>
      <c r="E61" s="175" t="b">
        <v>0</v>
      </c>
      <c r="F61" s="175" t="b">
        <v>0</v>
      </c>
      <c r="G61" s="129"/>
      <c r="H61" s="130"/>
      <c r="I61" s="130"/>
      <c r="J61" s="131"/>
      <c r="K61" s="131"/>
    </row>
    <row r="62">
      <c r="A62" s="125"/>
      <c r="B62" s="173" t="s">
        <v>127</v>
      </c>
      <c r="C62" s="174" t="s">
        <v>158</v>
      </c>
      <c r="D62" s="175" t="b">
        <v>1</v>
      </c>
      <c r="E62" s="175" t="b">
        <v>0</v>
      </c>
      <c r="F62" s="175" t="b">
        <v>0</v>
      </c>
      <c r="G62" s="129"/>
      <c r="H62" s="130"/>
      <c r="I62" s="130"/>
      <c r="J62" s="131"/>
      <c r="K62" s="131"/>
    </row>
    <row r="63">
      <c r="A63" s="125"/>
      <c r="B63" s="173" t="s">
        <v>128</v>
      </c>
      <c r="C63" s="174" t="s">
        <v>158</v>
      </c>
      <c r="D63" s="175" t="b">
        <v>1</v>
      </c>
      <c r="E63" s="175" t="b">
        <v>0</v>
      </c>
      <c r="F63" s="175" t="b">
        <v>0</v>
      </c>
      <c r="G63" s="129"/>
      <c r="H63" s="130"/>
      <c r="I63" s="130"/>
      <c r="J63" s="131"/>
      <c r="K63" s="131"/>
    </row>
    <row r="64">
      <c r="A64" s="144"/>
      <c r="B64" s="173" t="s">
        <v>129</v>
      </c>
      <c r="C64" s="174" t="s">
        <v>158</v>
      </c>
      <c r="D64" s="175" t="b">
        <v>1</v>
      </c>
      <c r="E64" s="175" t="b">
        <v>0</v>
      </c>
      <c r="F64" s="175" t="b">
        <v>0</v>
      </c>
      <c r="G64" s="129"/>
      <c r="H64" s="130"/>
      <c r="I64" s="130"/>
      <c r="J64" s="131"/>
      <c r="K64" s="131"/>
    </row>
    <row r="65">
      <c r="A65" s="145"/>
      <c r="B65" s="176" t="s">
        <v>130</v>
      </c>
      <c r="C65" s="174" t="s">
        <v>158</v>
      </c>
      <c r="D65" s="177" t="b">
        <v>1</v>
      </c>
      <c r="E65" s="177" t="b">
        <v>0</v>
      </c>
      <c r="F65" s="177" t="b">
        <v>0</v>
      </c>
      <c r="G65" s="145"/>
      <c r="H65" s="145"/>
      <c r="I65" s="145"/>
      <c r="J65" s="149"/>
      <c r="K65" s="149"/>
      <c r="L65" s="150"/>
      <c r="M65" s="150"/>
      <c r="N65" s="150"/>
      <c r="O65" s="150"/>
      <c r="P65" s="150"/>
      <c r="Q65" s="150"/>
      <c r="R65" s="150"/>
      <c r="S65" s="150"/>
      <c r="T65" s="150"/>
      <c r="U65" s="150"/>
      <c r="V65" s="150"/>
      <c r="W65" s="150"/>
      <c r="X65" s="150"/>
      <c r="Y65" s="150"/>
      <c r="Z65" s="150"/>
    </row>
    <row r="66">
      <c r="A66" s="151"/>
      <c r="B66" s="152"/>
      <c r="C66" s="152"/>
      <c r="D66" s="153"/>
      <c r="E66" s="153"/>
      <c r="F66" s="153"/>
      <c r="G66" s="151"/>
      <c r="H66" s="154"/>
      <c r="I66" s="151"/>
      <c r="J66" s="155"/>
      <c r="K66" s="155"/>
      <c r="L66" s="150"/>
      <c r="M66" s="150"/>
      <c r="N66" s="150"/>
      <c r="O66" s="150"/>
      <c r="P66" s="150"/>
      <c r="Q66" s="150"/>
      <c r="R66" s="150"/>
      <c r="S66" s="150"/>
      <c r="T66" s="150"/>
      <c r="U66" s="150"/>
      <c r="V66" s="150"/>
      <c r="W66" s="150"/>
      <c r="X66" s="150"/>
      <c r="Y66" s="150"/>
      <c r="Z66" s="150"/>
    </row>
    <row r="67">
      <c r="A67" s="151"/>
      <c r="B67" s="178" t="s">
        <v>131</v>
      </c>
      <c r="C67" s="178" t="s">
        <v>160</v>
      </c>
      <c r="D67" s="179" t="b">
        <v>1</v>
      </c>
      <c r="E67" s="179" t="b">
        <v>0</v>
      </c>
      <c r="F67" s="179" t="b">
        <v>0</v>
      </c>
      <c r="G67" s="151"/>
      <c r="H67" s="154"/>
      <c r="I67" s="151"/>
      <c r="J67" s="155"/>
      <c r="K67" s="155"/>
      <c r="L67" s="150"/>
      <c r="M67" s="150"/>
      <c r="N67" s="150"/>
      <c r="O67" s="150"/>
      <c r="P67" s="150"/>
      <c r="Q67" s="150"/>
      <c r="R67" s="150"/>
      <c r="S67" s="150"/>
      <c r="T67" s="150"/>
      <c r="U67" s="150"/>
      <c r="V67" s="150"/>
      <c r="W67" s="150"/>
      <c r="X67" s="150"/>
      <c r="Y67" s="150"/>
      <c r="Z67" s="150"/>
    </row>
    <row r="68">
      <c r="A68" s="145"/>
      <c r="B68" s="158"/>
      <c r="C68" s="158"/>
      <c r="D68" s="159"/>
      <c r="E68" s="159"/>
      <c r="F68" s="159"/>
      <c r="G68" s="145"/>
      <c r="H68" s="145"/>
      <c r="I68" s="145"/>
      <c r="J68" s="149"/>
      <c r="K68" s="149"/>
      <c r="L68" s="150"/>
      <c r="M68" s="150"/>
      <c r="N68" s="150"/>
      <c r="O68" s="150"/>
      <c r="P68" s="150"/>
      <c r="Q68" s="150"/>
      <c r="R68" s="150"/>
      <c r="S68" s="150"/>
      <c r="T68" s="150"/>
      <c r="U68" s="150"/>
      <c r="V68" s="150"/>
      <c r="W68" s="150"/>
      <c r="X68" s="150"/>
      <c r="Y68" s="150"/>
      <c r="Z68" s="150"/>
    </row>
    <row r="69">
      <c r="A69" s="145"/>
      <c r="B69" s="180" t="s">
        <v>133</v>
      </c>
      <c r="C69" s="180" t="s">
        <v>161</v>
      </c>
      <c r="D69" s="181" t="b">
        <v>1</v>
      </c>
      <c r="E69" s="181" t="b">
        <v>0</v>
      </c>
      <c r="F69" s="181" t="b">
        <v>0</v>
      </c>
      <c r="G69" s="145"/>
      <c r="H69" s="145"/>
      <c r="I69" s="145"/>
      <c r="J69" s="149"/>
      <c r="K69" s="149"/>
      <c r="L69" s="150"/>
      <c r="M69" s="150"/>
      <c r="N69" s="150"/>
      <c r="O69" s="150"/>
      <c r="P69" s="150"/>
      <c r="Q69" s="150"/>
      <c r="R69" s="150"/>
      <c r="S69" s="150"/>
      <c r="T69" s="150"/>
      <c r="U69" s="150"/>
      <c r="V69" s="150"/>
      <c r="W69" s="150"/>
      <c r="X69" s="150"/>
      <c r="Y69" s="150"/>
      <c r="Z69" s="150"/>
    </row>
    <row r="70">
      <c r="A70" s="151"/>
      <c r="B70" s="180" t="s">
        <v>135</v>
      </c>
      <c r="C70" s="180" t="s">
        <v>161</v>
      </c>
      <c r="D70" s="181" t="b">
        <v>1</v>
      </c>
      <c r="E70" s="181" t="b">
        <v>0</v>
      </c>
      <c r="F70" s="181" t="b">
        <v>0</v>
      </c>
      <c r="G70" s="151"/>
      <c r="H70" s="151"/>
      <c r="I70" s="151"/>
      <c r="J70" s="155"/>
      <c r="K70" s="155"/>
      <c r="L70" s="150"/>
      <c r="M70" s="150"/>
      <c r="N70" s="150"/>
      <c r="O70" s="150"/>
      <c r="P70" s="150"/>
      <c r="Q70" s="150"/>
      <c r="R70" s="150"/>
      <c r="S70" s="150"/>
      <c r="T70" s="150"/>
      <c r="U70" s="150"/>
      <c r="V70" s="150"/>
      <c r="W70" s="150"/>
      <c r="X70" s="150"/>
      <c r="Y70" s="150"/>
      <c r="Z70" s="150"/>
    </row>
    <row r="71">
      <c r="A71" s="145"/>
      <c r="B71" s="180" t="s">
        <v>136</v>
      </c>
      <c r="C71" s="180" t="s">
        <v>161</v>
      </c>
      <c r="D71" s="181" t="b">
        <v>1</v>
      </c>
      <c r="E71" s="181" t="b">
        <v>0</v>
      </c>
      <c r="F71" s="181" t="b">
        <v>0</v>
      </c>
      <c r="G71" s="145"/>
      <c r="H71" s="145"/>
      <c r="I71" s="145"/>
      <c r="J71" s="149"/>
      <c r="K71" s="149"/>
      <c r="L71" s="150"/>
      <c r="M71" s="150"/>
      <c r="N71" s="150"/>
      <c r="O71" s="150"/>
      <c r="P71" s="150"/>
      <c r="Q71" s="150"/>
      <c r="R71" s="150"/>
      <c r="S71" s="150"/>
      <c r="T71" s="150"/>
      <c r="U71" s="150"/>
      <c r="V71" s="150"/>
      <c r="W71" s="150"/>
      <c r="X71" s="150"/>
      <c r="Y71" s="150"/>
      <c r="Z71" s="150"/>
    </row>
    <row r="72">
      <c r="A72" s="151"/>
      <c r="B72" s="180" t="s">
        <v>137</v>
      </c>
      <c r="C72" s="180" t="s">
        <v>161</v>
      </c>
      <c r="D72" s="181" t="b">
        <v>1</v>
      </c>
      <c r="E72" s="181" t="b">
        <v>0</v>
      </c>
      <c r="F72" s="181" t="b">
        <v>0</v>
      </c>
      <c r="G72" s="151"/>
      <c r="H72" s="151"/>
      <c r="I72" s="151"/>
      <c r="J72" s="155"/>
      <c r="K72" s="155"/>
      <c r="L72" s="150"/>
      <c r="M72" s="150"/>
      <c r="N72" s="150"/>
      <c r="O72" s="150"/>
      <c r="P72" s="150"/>
      <c r="Q72" s="150"/>
      <c r="R72" s="150"/>
      <c r="S72" s="150"/>
      <c r="T72" s="150"/>
      <c r="U72" s="150"/>
      <c r="V72" s="150"/>
      <c r="W72" s="150"/>
      <c r="X72" s="150"/>
      <c r="Y72" s="150"/>
      <c r="Z72" s="150"/>
    </row>
    <row r="73">
      <c r="A73" s="145"/>
      <c r="B73" s="180" t="s">
        <v>138</v>
      </c>
      <c r="C73" s="180" t="s">
        <v>161</v>
      </c>
      <c r="D73" s="181" t="b">
        <v>1</v>
      </c>
      <c r="E73" s="181" t="b">
        <v>0</v>
      </c>
      <c r="F73" s="181" t="b">
        <v>0</v>
      </c>
      <c r="G73" s="145"/>
      <c r="H73" s="145"/>
      <c r="I73" s="145"/>
      <c r="J73" s="149"/>
      <c r="K73" s="149"/>
      <c r="L73" s="150"/>
      <c r="M73" s="150"/>
      <c r="N73" s="150"/>
      <c r="O73" s="150"/>
      <c r="P73" s="150"/>
      <c r="Q73" s="150"/>
      <c r="R73" s="150"/>
      <c r="S73" s="150"/>
      <c r="T73" s="150"/>
      <c r="U73" s="150"/>
      <c r="V73" s="150"/>
      <c r="W73" s="150"/>
      <c r="X73" s="150"/>
      <c r="Y73" s="150"/>
      <c r="Z73" s="150"/>
    </row>
    <row r="74">
      <c r="A74" s="151"/>
      <c r="B74" s="180" t="s">
        <v>139</v>
      </c>
      <c r="C74" s="180" t="s">
        <v>161</v>
      </c>
      <c r="D74" s="181" t="b">
        <v>1</v>
      </c>
      <c r="E74" s="181" t="b">
        <v>0</v>
      </c>
      <c r="F74" s="181" t="b">
        <v>0</v>
      </c>
      <c r="G74" s="151"/>
      <c r="H74" s="151"/>
      <c r="I74" s="151"/>
      <c r="J74" s="155"/>
      <c r="K74" s="155"/>
      <c r="L74" s="150"/>
      <c r="M74" s="150"/>
      <c r="N74" s="150"/>
      <c r="O74" s="150"/>
      <c r="P74" s="150"/>
      <c r="Q74" s="150"/>
      <c r="R74" s="150"/>
      <c r="S74" s="150"/>
      <c r="T74" s="150"/>
      <c r="U74" s="150"/>
      <c r="V74" s="150"/>
      <c r="W74" s="150"/>
      <c r="X74" s="150"/>
      <c r="Y74" s="150"/>
      <c r="Z74" s="150"/>
    </row>
    <row r="75">
      <c r="A75" s="145"/>
      <c r="B75" s="180" t="s">
        <v>140</v>
      </c>
      <c r="C75" s="180" t="s">
        <v>161</v>
      </c>
      <c r="D75" s="181" t="b">
        <v>1</v>
      </c>
      <c r="E75" s="181" t="b">
        <v>0</v>
      </c>
      <c r="F75" s="181" t="b">
        <v>0</v>
      </c>
      <c r="G75" s="145"/>
      <c r="H75" s="145"/>
      <c r="I75" s="145"/>
      <c r="J75" s="149"/>
      <c r="K75" s="149"/>
      <c r="L75" s="150"/>
      <c r="M75" s="150"/>
      <c r="N75" s="150"/>
      <c r="O75" s="150"/>
      <c r="P75" s="150"/>
      <c r="Q75" s="150"/>
      <c r="R75" s="150"/>
      <c r="S75" s="150"/>
      <c r="T75" s="150"/>
      <c r="U75" s="150"/>
      <c r="V75" s="150"/>
      <c r="W75" s="150"/>
      <c r="X75" s="150"/>
      <c r="Y75" s="150"/>
      <c r="Z75" s="150"/>
    </row>
    <row r="76">
      <c r="A76" s="151"/>
      <c r="B76" s="180" t="s">
        <v>141</v>
      </c>
      <c r="C76" s="180" t="s">
        <v>161</v>
      </c>
      <c r="D76" s="181" t="b">
        <v>1</v>
      </c>
      <c r="E76" s="181" t="b">
        <v>0</v>
      </c>
      <c r="F76" s="181" t="b">
        <v>0</v>
      </c>
      <c r="G76" s="151"/>
      <c r="H76" s="154"/>
      <c r="I76" s="151"/>
      <c r="J76" s="155"/>
      <c r="K76" s="155"/>
      <c r="L76" s="150"/>
      <c r="M76" s="150"/>
      <c r="N76" s="150"/>
      <c r="O76" s="150"/>
      <c r="P76" s="150"/>
      <c r="Q76" s="150"/>
      <c r="R76" s="150"/>
      <c r="S76" s="150"/>
      <c r="T76" s="150"/>
      <c r="U76" s="150"/>
      <c r="V76" s="150"/>
      <c r="W76" s="150"/>
      <c r="X76" s="150"/>
      <c r="Y76" s="150"/>
      <c r="Z76" s="150"/>
    </row>
    <row r="77">
      <c r="A77" s="145"/>
      <c r="B77" s="180" t="s">
        <v>142</v>
      </c>
      <c r="C77" s="180" t="s">
        <v>161</v>
      </c>
      <c r="D77" s="181" t="b">
        <v>1</v>
      </c>
      <c r="E77" s="181" t="b">
        <v>0</v>
      </c>
      <c r="F77" s="181" t="b">
        <v>0</v>
      </c>
      <c r="G77" s="145"/>
      <c r="H77" s="145"/>
      <c r="I77" s="145"/>
      <c r="J77" s="149"/>
      <c r="K77" s="149"/>
      <c r="L77" s="150"/>
      <c r="M77" s="150"/>
      <c r="N77" s="150"/>
      <c r="O77" s="150"/>
      <c r="P77" s="150"/>
      <c r="Q77" s="150"/>
      <c r="R77" s="150"/>
      <c r="S77" s="150"/>
      <c r="T77" s="150"/>
      <c r="U77" s="150"/>
      <c r="V77" s="150"/>
      <c r="W77" s="150"/>
      <c r="X77" s="150"/>
      <c r="Y77" s="150"/>
      <c r="Z77" s="150"/>
    </row>
    <row r="78">
      <c r="A78" s="151"/>
      <c r="B78" s="152"/>
      <c r="C78" s="162"/>
      <c r="D78" s="153"/>
      <c r="E78" s="153"/>
      <c r="F78" s="153"/>
      <c r="G78" s="151"/>
      <c r="H78" s="151"/>
      <c r="I78" s="151"/>
      <c r="J78" s="155"/>
      <c r="K78" s="155"/>
      <c r="L78" s="150"/>
      <c r="M78" s="150"/>
      <c r="N78" s="150"/>
      <c r="O78" s="150"/>
      <c r="P78" s="150"/>
      <c r="Q78" s="150"/>
      <c r="R78" s="150"/>
      <c r="S78" s="150"/>
      <c r="T78" s="150"/>
      <c r="U78" s="150"/>
      <c r="V78" s="150"/>
      <c r="W78" s="150"/>
      <c r="X78" s="150"/>
      <c r="Y78" s="150"/>
      <c r="Z78" s="150"/>
    </row>
    <row r="79">
      <c r="A79" s="151"/>
      <c r="B79" s="182" t="s">
        <v>143</v>
      </c>
      <c r="C79" s="182" t="s">
        <v>162</v>
      </c>
      <c r="D79" s="183" t="b">
        <v>1</v>
      </c>
      <c r="E79" s="183" t="b">
        <v>0</v>
      </c>
      <c r="F79" s="183" t="b">
        <v>0</v>
      </c>
      <c r="G79" s="151"/>
      <c r="H79" s="151"/>
      <c r="I79" s="151"/>
      <c r="J79" s="155"/>
      <c r="K79" s="155"/>
      <c r="L79" s="150"/>
      <c r="M79" s="150"/>
      <c r="N79" s="150"/>
      <c r="O79" s="150"/>
      <c r="P79" s="150"/>
      <c r="Q79" s="150"/>
      <c r="R79" s="150"/>
      <c r="S79" s="150"/>
      <c r="T79" s="150"/>
      <c r="U79" s="150"/>
      <c r="V79" s="150"/>
      <c r="W79" s="150"/>
      <c r="X79" s="150"/>
      <c r="Y79" s="150"/>
      <c r="Z79" s="150"/>
    </row>
    <row r="80">
      <c r="A80" s="145"/>
      <c r="B80" s="182" t="s">
        <v>145</v>
      </c>
      <c r="C80" s="182" t="s">
        <v>162</v>
      </c>
      <c r="D80" s="183" t="b">
        <v>1</v>
      </c>
      <c r="E80" s="183" t="b">
        <v>0</v>
      </c>
      <c r="F80" s="183" t="b">
        <v>0</v>
      </c>
      <c r="G80" s="145"/>
      <c r="H80" s="145"/>
      <c r="I80" s="145"/>
      <c r="J80" s="149"/>
      <c r="K80" s="149"/>
      <c r="L80" s="150"/>
      <c r="M80" s="150"/>
      <c r="N80" s="150"/>
      <c r="O80" s="150"/>
      <c r="P80" s="150"/>
      <c r="Q80" s="150"/>
      <c r="R80" s="150"/>
      <c r="S80" s="150"/>
      <c r="T80" s="150"/>
      <c r="U80" s="150"/>
      <c r="V80" s="150"/>
      <c r="W80" s="150"/>
      <c r="X80" s="150"/>
      <c r="Y80" s="150"/>
      <c r="Z80" s="150"/>
    </row>
    <row r="81">
      <c r="A81" s="151"/>
      <c r="B81" s="182" t="s">
        <v>146</v>
      </c>
      <c r="C81" s="182" t="s">
        <v>162</v>
      </c>
      <c r="D81" s="183" t="b">
        <v>1</v>
      </c>
      <c r="E81" s="183" t="b">
        <v>0</v>
      </c>
      <c r="F81" s="183" t="b">
        <v>0</v>
      </c>
      <c r="G81" s="151"/>
      <c r="H81" s="151"/>
      <c r="I81" s="151"/>
      <c r="J81" s="155"/>
      <c r="K81" s="155"/>
      <c r="L81" s="150"/>
      <c r="M81" s="150"/>
      <c r="N81" s="150"/>
      <c r="O81" s="150"/>
      <c r="P81" s="150"/>
      <c r="Q81" s="150"/>
      <c r="R81" s="150"/>
      <c r="S81" s="150"/>
      <c r="T81" s="150"/>
      <c r="U81" s="150"/>
      <c r="V81" s="150"/>
      <c r="W81" s="150"/>
      <c r="X81" s="150"/>
      <c r="Y81" s="150"/>
      <c r="Z81" s="150"/>
    </row>
    <row r="82">
      <c r="A82" s="145"/>
      <c r="B82" s="158"/>
      <c r="C82" s="158"/>
      <c r="D82" s="159"/>
      <c r="E82" s="159"/>
      <c r="F82" s="159"/>
      <c r="G82" s="145"/>
      <c r="H82" s="145"/>
      <c r="I82" s="145"/>
      <c r="J82" s="149"/>
      <c r="K82" s="149"/>
      <c r="L82" s="150"/>
      <c r="M82" s="150"/>
      <c r="N82" s="150"/>
      <c r="O82" s="150"/>
      <c r="P82" s="150"/>
      <c r="Q82" s="150"/>
      <c r="R82" s="150"/>
      <c r="S82" s="150"/>
      <c r="T82" s="150"/>
      <c r="U82" s="150"/>
      <c r="V82" s="150"/>
      <c r="W82" s="150"/>
      <c r="X82" s="150"/>
      <c r="Y82" s="150"/>
      <c r="Z82" s="150"/>
    </row>
    <row r="83">
      <c r="A83" s="145"/>
      <c r="B83" s="184" t="s">
        <v>147</v>
      </c>
      <c r="C83" s="184" t="s">
        <v>163</v>
      </c>
      <c r="D83" s="185" t="b">
        <v>1</v>
      </c>
      <c r="E83" s="185" t="b">
        <v>0</v>
      </c>
      <c r="F83" s="185" t="b">
        <v>0</v>
      </c>
      <c r="G83" s="145"/>
      <c r="H83" s="145"/>
      <c r="I83" s="145"/>
      <c r="J83" s="149"/>
      <c r="K83" s="149"/>
      <c r="L83" s="150"/>
      <c r="M83" s="150"/>
      <c r="N83" s="150"/>
      <c r="O83" s="150"/>
      <c r="P83" s="150"/>
      <c r="Q83" s="150"/>
      <c r="R83" s="150"/>
      <c r="S83" s="150"/>
      <c r="T83" s="150"/>
      <c r="U83" s="150"/>
      <c r="V83" s="150"/>
      <c r="W83" s="150"/>
      <c r="X83" s="150"/>
      <c r="Y83" s="150"/>
      <c r="Z83" s="150"/>
    </row>
    <row r="84">
      <c r="A84" s="151"/>
      <c r="B84" s="162"/>
      <c r="C84" s="162"/>
      <c r="D84" s="153"/>
      <c r="E84" s="153"/>
      <c r="F84" s="153"/>
      <c r="G84" s="151"/>
      <c r="H84" s="151"/>
      <c r="I84" s="151"/>
      <c r="J84" s="155"/>
      <c r="K84" s="155"/>
      <c r="L84" s="150"/>
      <c r="M84" s="150"/>
      <c r="N84" s="150"/>
      <c r="O84" s="150"/>
      <c r="P84" s="150"/>
      <c r="Q84" s="150"/>
      <c r="R84" s="150"/>
      <c r="S84" s="150"/>
      <c r="T84" s="150"/>
      <c r="U84" s="150"/>
      <c r="V84" s="150"/>
      <c r="W84" s="150"/>
      <c r="X84" s="150"/>
      <c r="Y84" s="150"/>
      <c r="Z84" s="150"/>
    </row>
    <row r="85">
      <c r="A85" s="151"/>
      <c r="B85" s="186" t="s">
        <v>149</v>
      </c>
      <c r="C85" s="186" t="s">
        <v>164</v>
      </c>
      <c r="D85" s="187" t="b">
        <v>1</v>
      </c>
      <c r="E85" s="187" t="b">
        <v>0</v>
      </c>
      <c r="F85" s="187" t="b">
        <v>0</v>
      </c>
      <c r="G85" s="151"/>
      <c r="H85" s="151"/>
      <c r="I85" s="151"/>
      <c r="J85" s="155"/>
      <c r="K85" s="155"/>
      <c r="L85" s="150"/>
      <c r="M85" s="150"/>
      <c r="N85" s="150"/>
      <c r="O85" s="150"/>
      <c r="P85" s="150"/>
      <c r="Q85" s="150"/>
      <c r="R85" s="150"/>
      <c r="S85" s="150"/>
      <c r="T85" s="150"/>
      <c r="U85" s="150"/>
      <c r="V85" s="150"/>
      <c r="W85" s="150"/>
      <c r="X85" s="150"/>
      <c r="Y85" s="150"/>
      <c r="Z85" s="150"/>
    </row>
    <row r="86">
      <c r="A86" s="151"/>
      <c r="B86" s="162"/>
      <c r="C86" s="162"/>
      <c r="D86" s="153"/>
      <c r="E86" s="153"/>
      <c r="F86" s="153"/>
      <c r="G86" s="151"/>
      <c r="H86" s="154"/>
      <c r="I86" s="151"/>
      <c r="J86" s="155"/>
      <c r="K86" s="155"/>
      <c r="L86" s="150"/>
      <c r="M86" s="150"/>
      <c r="N86" s="150"/>
      <c r="O86" s="150"/>
      <c r="P86" s="150"/>
      <c r="Q86" s="150"/>
      <c r="R86" s="150"/>
      <c r="S86" s="150"/>
      <c r="T86" s="150"/>
      <c r="U86" s="150"/>
      <c r="V86" s="150"/>
      <c r="W86" s="150"/>
      <c r="X86" s="150"/>
      <c r="Y86" s="150"/>
      <c r="Z86" s="150"/>
    </row>
    <row r="87">
      <c r="A87" s="151"/>
      <c r="B87" s="188" t="s">
        <v>151</v>
      </c>
      <c r="C87" s="188" t="s">
        <v>165</v>
      </c>
      <c r="D87" s="189" t="b">
        <v>1</v>
      </c>
      <c r="E87" s="189" t="b">
        <v>0</v>
      </c>
      <c r="F87" s="189" t="b">
        <v>0</v>
      </c>
      <c r="G87" s="151"/>
      <c r="H87" s="154"/>
      <c r="I87" s="151"/>
      <c r="J87" s="155"/>
      <c r="K87" s="155"/>
      <c r="L87" s="150"/>
      <c r="M87" s="150"/>
      <c r="N87" s="150"/>
      <c r="O87" s="150"/>
      <c r="P87" s="150"/>
      <c r="Q87" s="150"/>
      <c r="R87" s="150"/>
      <c r="S87" s="150"/>
      <c r="T87" s="150"/>
      <c r="U87" s="150"/>
      <c r="V87" s="150"/>
      <c r="W87" s="150"/>
      <c r="X87" s="150"/>
      <c r="Y87" s="150"/>
      <c r="Z87" s="150"/>
    </row>
    <row r="88">
      <c r="A88" s="145"/>
      <c r="B88" s="188" t="s">
        <v>151</v>
      </c>
      <c r="C88" s="188" t="s">
        <v>165</v>
      </c>
      <c r="D88" s="189" t="b">
        <v>1</v>
      </c>
      <c r="E88" s="189" t="b">
        <v>0</v>
      </c>
      <c r="F88" s="189" t="b">
        <v>0</v>
      </c>
      <c r="G88" s="145"/>
      <c r="H88" s="145"/>
      <c r="I88" s="145"/>
      <c r="J88" s="149"/>
      <c r="K88" s="149"/>
      <c r="L88" s="150"/>
      <c r="M88" s="150"/>
      <c r="N88" s="150"/>
      <c r="O88" s="150"/>
      <c r="P88" s="150"/>
      <c r="Q88" s="150"/>
      <c r="R88" s="150"/>
      <c r="S88" s="150"/>
      <c r="T88" s="150"/>
      <c r="U88" s="150"/>
      <c r="V88" s="150"/>
      <c r="W88" s="150"/>
      <c r="X88" s="150"/>
      <c r="Y88" s="150"/>
      <c r="Z88" s="150"/>
    </row>
    <row r="89">
      <c r="A89" s="151"/>
      <c r="B89" s="162"/>
      <c r="C89" s="162"/>
      <c r="D89" s="153"/>
      <c r="E89" s="153"/>
      <c r="F89" s="153"/>
      <c r="G89" s="151"/>
      <c r="H89" s="151"/>
      <c r="I89" s="151"/>
      <c r="J89" s="155"/>
      <c r="K89" s="155"/>
      <c r="L89" s="150"/>
      <c r="M89" s="150"/>
      <c r="N89" s="150"/>
      <c r="O89" s="150"/>
      <c r="P89" s="150"/>
      <c r="Q89" s="150"/>
      <c r="R89" s="150"/>
      <c r="S89" s="150"/>
      <c r="T89" s="150"/>
      <c r="U89" s="150"/>
      <c r="V89" s="150"/>
      <c r="W89" s="150"/>
      <c r="X89" s="150"/>
      <c r="Y89" s="150"/>
      <c r="Z89" s="150"/>
    </row>
    <row r="90">
      <c r="A90" s="151"/>
      <c r="B90" s="190" t="s">
        <v>153</v>
      </c>
      <c r="C90" s="190" t="s">
        <v>166</v>
      </c>
      <c r="D90" s="191" t="b">
        <v>1</v>
      </c>
      <c r="E90" s="191" t="b">
        <v>0</v>
      </c>
      <c r="F90" s="191" t="b">
        <v>0</v>
      </c>
      <c r="G90" s="151"/>
      <c r="H90" s="151"/>
      <c r="I90" s="151"/>
      <c r="J90" s="155"/>
      <c r="K90" s="155"/>
      <c r="L90" s="150"/>
      <c r="M90" s="150"/>
      <c r="N90" s="150"/>
      <c r="O90" s="150"/>
      <c r="P90" s="150"/>
      <c r="Q90" s="150"/>
      <c r="R90" s="150"/>
      <c r="S90" s="150"/>
      <c r="T90" s="150"/>
      <c r="U90" s="150"/>
      <c r="V90" s="150"/>
      <c r="W90" s="150"/>
      <c r="X90" s="150"/>
      <c r="Y90" s="150"/>
      <c r="Z90" s="150"/>
    </row>
    <row r="91">
      <c r="A91" s="145"/>
      <c r="B91" s="190" t="s">
        <v>155</v>
      </c>
      <c r="C91" s="190" t="s">
        <v>166</v>
      </c>
      <c r="D91" s="191" t="b">
        <v>1</v>
      </c>
      <c r="E91" s="191" t="b">
        <v>0</v>
      </c>
      <c r="F91" s="191" t="b">
        <v>0</v>
      </c>
      <c r="G91" s="145"/>
      <c r="H91" s="145"/>
      <c r="I91" s="145"/>
      <c r="J91" s="149"/>
      <c r="K91" s="149"/>
      <c r="L91" s="150"/>
      <c r="M91" s="150"/>
      <c r="N91" s="150"/>
      <c r="O91" s="150"/>
      <c r="P91" s="150"/>
      <c r="Q91" s="150"/>
      <c r="R91" s="150"/>
      <c r="S91" s="150"/>
      <c r="T91" s="150"/>
      <c r="U91" s="150"/>
      <c r="V91" s="150"/>
      <c r="W91" s="150"/>
      <c r="X91" s="150"/>
      <c r="Y91" s="150"/>
      <c r="Z91" s="150"/>
    </row>
    <row r="92">
      <c r="A92" s="151"/>
      <c r="B92" s="190" t="s">
        <v>156</v>
      </c>
      <c r="C92" s="190" t="s">
        <v>166</v>
      </c>
      <c r="D92" s="191" t="b">
        <v>1</v>
      </c>
      <c r="E92" s="191" t="b">
        <v>0</v>
      </c>
      <c r="F92" s="191" t="b">
        <v>0</v>
      </c>
      <c r="G92" s="151"/>
      <c r="H92" s="151"/>
      <c r="I92" s="151"/>
      <c r="J92" s="155"/>
      <c r="K92" s="155"/>
      <c r="L92" s="150"/>
      <c r="M92" s="150"/>
      <c r="N92" s="150"/>
      <c r="O92" s="150"/>
      <c r="P92" s="150"/>
      <c r="Q92" s="150"/>
      <c r="R92" s="150"/>
      <c r="S92" s="150"/>
      <c r="T92" s="150"/>
      <c r="U92" s="150"/>
      <c r="V92" s="150"/>
      <c r="W92" s="150"/>
      <c r="X92" s="150"/>
      <c r="Y92" s="150"/>
      <c r="Z92" s="150"/>
    </row>
    <row r="93">
      <c r="A93" s="145"/>
      <c r="B93" s="190" t="s">
        <v>157</v>
      </c>
      <c r="C93" s="190" t="s">
        <v>166</v>
      </c>
      <c r="D93" s="191" t="b">
        <v>1</v>
      </c>
      <c r="E93" s="191" t="b">
        <v>0</v>
      </c>
      <c r="F93" s="191" t="b">
        <v>0</v>
      </c>
      <c r="G93" s="145"/>
      <c r="H93" s="145"/>
      <c r="I93" s="145"/>
      <c r="J93" s="149"/>
      <c r="K93" s="149"/>
      <c r="L93" s="150"/>
      <c r="M93" s="150"/>
      <c r="N93" s="150"/>
      <c r="O93" s="150"/>
      <c r="P93" s="150"/>
      <c r="Q93" s="150"/>
      <c r="R93" s="150"/>
      <c r="S93" s="150"/>
      <c r="T93" s="150"/>
      <c r="U93" s="150"/>
      <c r="V93" s="150"/>
      <c r="W93" s="150"/>
      <c r="X93" s="150"/>
      <c r="Y93" s="150"/>
      <c r="Z93" s="150"/>
    </row>
    <row r="94">
      <c r="A94" s="151"/>
      <c r="B94" s="162"/>
      <c r="C94" s="162"/>
      <c r="D94" s="153"/>
      <c r="E94" s="153"/>
      <c r="F94" s="153"/>
      <c r="G94" s="151"/>
      <c r="H94" s="151"/>
      <c r="I94" s="151"/>
      <c r="J94" s="155"/>
      <c r="K94" s="155"/>
      <c r="L94" s="150"/>
      <c r="M94" s="150"/>
      <c r="N94" s="150"/>
      <c r="O94" s="150"/>
      <c r="P94" s="150"/>
      <c r="Q94" s="150"/>
      <c r="R94" s="150"/>
      <c r="S94" s="150"/>
      <c r="T94" s="150"/>
      <c r="U94" s="150"/>
      <c r="V94" s="150"/>
      <c r="W94" s="150"/>
      <c r="X94" s="150"/>
      <c r="Y94" s="150"/>
      <c r="Z94" s="150"/>
    </row>
    <row r="95">
      <c r="A95" s="151"/>
      <c r="B95" s="192" t="s">
        <v>167</v>
      </c>
      <c r="C95" s="192" t="s">
        <v>168</v>
      </c>
      <c r="D95" s="193" t="b">
        <v>1</v>
      </c>
      <c r="E95" s="193" t="b">
        <v>0</v>
      </c>
      <c r="F95" s="193" t="b">
        <v>0</v>
      </c>
      <c r="G95" s="151"/>
      <c r="H95" s="151"/>
      <c r="I95" s="151"/>
      <c r="J95" s="155"/>
      <c r="K95" s="155"/>
      <c r="L95" s="150"/>
      <c r="M95" s="150"/>
      <c r="N95" s="150"/>
      <c r="O95" s="150"/>
      <c r="P95" s="150"/>
      <c r="Q95" s="150"/>
      <c r="R95" s="150"/>
      <c r="S95" s="150"/>
      <c r="T95" s="150"/>
      <c r="U95" s="150"/>
      <c r="V95" s="150"/>
      <c r="W95" s="150"/>
      <c r="X95" s="150"/>
      <c r="Y95" s="150"/>
      <c r="Z95" s="150"/>
    </row>
    <row r="96">
      <c r="A96" s="145"/>
      <c r="B96" s="192" t="s">
        <v>169</v>
      </c>
      <c r="C96" s="192" t="s">
        <v>170</v>
      </c>
      <c r="D96" s="193" t="b">
        <v>1</v>
      </c>
      <c r="E96" s="193" t="b">
        <v>0</v>
      </c>
      <c r="F96" s="193" t="b">
        <v>0</v>
      </c>
      <c r="G96" s="145"/>
      <c r="H96" s="145"/>
      <c r="I96" s="145"/>
      <c r="J96" s="149"/>
      <c r="K96" s="149"/>
      <c r="L96" s="150"/>
      <c r="M96" s="150"/>
      <c r="N96" s="150"/>
      <c r="O96" s="150"/>
      <c r="P96" s="150"/>
      <c r="Q96" s="150"/>
      <c r="R96" s="150"/>
      <c r="S96" s="150"/>
      <c r="T96" s="150"/>
      <c r="U96" s="150"/>
      <c r="V96" s="150"/>
      <c r="W96" s="150"/>
      <c r="X96" s="150"/>
      <c r="Y96" s="150"/>
      <c r="Z96" s="150"/>
    </row>
    <row r="97">
      <c r="A97" s="151"/>
      <c r="B97" s="192" t="s">
        <v>171</v>
      </c>
      <c r="C97" s="192" t="s">
        <v>172</v>
      </c>
      <c r="D97" s="193" t="b">
        <v>1</v>
      </c>
      <c r="E97" s="193" t="b">
        <v>0</v>
      </c>
      <c r="F97" s="193" t="b">
        <v>0</v>
      </c>
      <c r="G97" s="151"/>
      <c r="H97" s="154"/>
      <c r="I97" s="151"/>
      <c r="J97" s="155"/>
      <c r="K97" s="155"/>
      <c r="L97" s="150"/>
      <c r="M97" s="150"/>
      <c r="N97" s="150"/>
      <c r="O97" s="150"/>
      <c r="P97" s="150"/>
      <c r="Q97" s="150"/>
      <c r="R97" s="150"/>
      <c r="S97" s="150"/>
      <c r="T97" s="150"/>
      <c r="U97" s="150"/>
      <c r="V97" s="150"/>
      <c r="W97" s="150"/>
      <c r="X97" s="150"/>
      <c r="Y97" s="150"/>
      <c r="Z97" s="150"/>
    </row>
    <row r="98">
      <c r="A98" s="151"/>
      <c r="B98" s="192" t="s">
        <v>173</v>
      </c>
      <c r="C98" s="192" t="s">
        <v>174</v>
      </c>
      <c r="D98" s="193" t="b">
        <v>1</v>
      </c>
      <c r="E98" s="193" t="b">
        <v>0</v>
      </c>
      <c r="F98" s="193" t="b">
        <v>0</v>
      </c>
      <c r="G98" s="151"/>
      <c r="H98" s="151"/>
      <c r="I98" s="151"/>
      <c r="J98" s="155"/>
      <c r="K98" s="155"/>
      <c r="L98" s="150"/>
      <c r="M98" s="150"/>
      <c r="N98" s="150"/>
      <c r="O98" s="150"/>
      <c r="P98" s="150"/>
      <c r="Q98" s="150"/>
      <c r="R98" s="150"/>
      <c r="S98" s="150"/>
      <c r="T98" s="150"/>
      <c r="U98" s="150"/>
      <c r="V98" s="150"/>
      <c r="W98" s="150"/>
      <c r="X98" s="150"/>
      <c r="Y98" s="150"/>
      <c r="Z98" s="150"/>
    </row>
    <row r="99">
      <c r="A99" s="151"/>
      <c r="B99" s="192" t="s">
        <v>175</v>
      </c>
      <c r="C99" s="192" t="s">
        <v>176</v>
      </c>
      <c r="D99" s="193" t="b">
        <v>1</v>
      </c>
      <c r="E99" s="193" t="b">
        <v>0</v>
      </c>
      <c r="F99" s="193" t="b">
        <v>0</v>
      </c>
      <c r="G99" s="151"/>
      <c r="H99" s="151"/>
      <c r="I99" s="151"/>
      <c r="J99" s="155"/>
      <c r="K99" s="155"/>
      <c r="L99" s="150"/>
      <c r="M99" s="150"/>
      <c r="N99" s="150"/>
      <c r="O99" s="150"/>
      <c r="P99" s="150"/>
      <c r="Q99" s="150"/>
      <c r="R99" s="150"/>
      <c r="S99" s="150"/>
      <c r="T99" s="150"/>
      <c r="U99" s="150"/>
      <c r="V99" s="150"/>
      <c r="W99" s="150"/>
      <c r="X99" s="150"/>
      <c r="Y99" s="150"/>
      <c r="Z99" s="150"/>
    </row>
    <row r="100">
      <c r="A100" s="145"/>
      <c r="B100" s="158"/>
      <c r="C100" s="158"/>
      <c r="D100" s="159"/>
      <c r="E100" s="159"/>
      <c r="F100" s="159"/>
      <c r="G100" s="145"/>
      <c r="H100" s="145"/>
      <c r="I100" s="145"/>
      <c r="J100" s="149"/>
      <c r="K100" s="149"/>
      <c r="L100" s="150"/>
      <c r="M100" s="150"/>
      <c r="N100" s="150"/>
      <c r="O100" s="150"/>
      <c r="P100" s="150"/>
      <c r="Q100" s="150"/>
      <c r="R100" s="150"/>
      <c r="S100" s="150"/>
      <c r="T100" s="150"/>
      <c r="U100" s="150"/>
      <c r="V100" s="150"/>
      <c r="W100" s="150"/>
      <c r="X100" s="150"/>
      <c r="Y100" s="150"/>
      <c r="Z100" s="150"/>
    </row>
    <row r="101">
      <c r="A101" s="151"/>
      <c r="B101" s="194" t="s">
        <v>177</v>
      </c>
      <c r="C101" s="194" t="s">
        <v>178</v>
      </c>
      <c r="D101" s="195" t="b">
        <v>1</v>
      </c>
      <c r="E101" s="195" t="b">
        <v>0</v>
      </c>
      <c r="F101" s="195" t="b">
        <v>0</v>
      </c>
      <c r="G101" s="151"/>
      <c r="H101" s="151"/>
      <c r="I101" s="151"/>
      <c r="J101" s="155"/>
      <c r="K101" s="155"/>
      <c r="L101" s="150"/>
      <c r="M101" s="150"/>
      <c r="N101" s="150"/>
      <c r="O101" s="150"/>
      <c r="P101" s="150"/>
      <c r="Q101" s="150"/>
      <c r="R101" s="150"/>
      <c r="S101" s="150"/>
      <c r="T101" s="150"/>
      <c r="U101" s="150"/>
      <c r="V101" s="150"/>
      <c r="W101" s="150"/>
      <c r="X101" s="150"/>
      <c r="Y101" s="150"/>
      <c r="Z101" s="150"/>
    </row>
    <row r="102">
      <c r="A102" s="145"/>
      <c r="B102" s="194" t="s">
        <v>179</v>
      </c>
      <c r="C102" s="194" t="s">
        <v>180</v>
      </c>
      <c r="D102" s="195" t="b">
        <v>1</v>
      </c>
      <c r="E102" s="195" t="b">
        <v>0</v>
      </c>
      <c r="F102" s="195" t="b">
        <v>0</v>
      </c>
      <c r="G102" s="145"/>
      <c r="H102" s="145"/>
      <c r="I102" s="145"/>
      <c r="J102" s="149"/>
      <c r="K102" s="149"/>
      <c r="L102" s="150"/>
      <c r="M102" s="150"/>
      <c r="N102" s="150"/>
      <c r="O102" s="150"/>
      <c r="P102" s="150"/>
      <c r="Q102" s="150"/>
      <c r="R102" s="150"/>
      <c r="S102" s="150"/>
      <c r="T102" s="150"/>
      <c r="U102" s="150"/>
      <c r="V102" s="150"/>
      <c r="W102" s="150"/>
      <c r="X102" s="150"/>
      <c r="Y102" s="150"/>
      <c r="Z102" s="150"/>
    </row>
    <row r="103">
      <c r="A103" s="145"/>
      <c r="B103" s="194" t="s">
        <v>181</v>
      </c>
      <c r="C103" s="194" t="s">
        <v>182</v>
      </c>
      <c r="D103" s="195" t="b">
        <v>1</v>
      </c>
      <c r="E103" s="195" t="b">
        <v>0</v>
      </c>
      <c r="F103" s="195" t="b">
        <v>0</v>
      </c>
      <c r="G103" s="145"/>
      <c r="H103" s="145"/>
      <c r="I103" s="145"/>
      <c r="J103" s="149"/>
      <c r="K103" s="149"/>
      <c r="L103" s="150"/>
      <c r="M103" s="150"/>
      <c r="N103" s="150"/>
      <c r="O103" s="150"/>
      <c r="P103" s="150"/>
      <c r="Q103" s="150"/>
      <c r="R103" s="150"/>
      <c r="S103" s="150"/>
      <c r="T103" s="150"/>
      <c r="U103" s="150"/>
      <c r="V103" s="150"/>
      <c r="W103" s="150"/>
      <c r="X103" s="150"/>
      <c r="Y103" s="150"/>
      <c r="Z103" s="150"/>
    </row>
    <row r="104">
      <c r="A104" s="151"/>
      <c r="B104" s="194" t="s">
        <v>183</v>
      </c>
      <c r="C104" s="194" t="s">
        <v>184</v>
      </c>
      <c r="D104" s="195" t="b">
        <v>1</v>
      </c>
      <c r="E104" s="195" t="b">
        <v>0</v>
      </c>
      <c r="F104" s="195" t="b">
        <v>0</v>
      </c>
      <c r="G104" s="151"/>
      <c r="H104" s="151"/>
      <c r="I104" s="151"/>
      <c r="J104" s="155"/>
      <c r="K104" s="155"/>
      <c r="L104" s="150"/>
      <c r="M104" s="150"/>
      <c r="N104" s="150"/>
      <c r="O104" s="150"/>
      <c r="P104" s="150"/>
      <c r="Q104" s="150"/>
      <c r="R104" s="150"/>
      <c r="S104" s="150"/>
      <c r="T104" s="150"/>
      <c r="U104" s="150"/>
      <c r="V104" s="150"/>
      <c r="W104" s="150"/>
      <c r="X104" s="150"/>
      <c r="Y104" s="150"/>
      <c r="Z104" s="150"/>
    </row>
    <row r="105">
      <c r="A105" s="144"/>
      <c r="B105" s="194" t="s">
        <v>185</v>
      </c>
      <c r="C105" s="194" t="s">
        <v>186</v>
      </c>
      <c r="D105" s="196" t="b">
        <v>1</v>
      </c>
      <c r="E105" s="196" t="b">
        <v>0</v>
      </c>
      <c r="F105" s="196" t="b">
        <v>0</v>
      </c>
      <c r="G105" s="129"/>
      <c r="H105" s="130"/>
      <c r="I105" s="130"/>
      <c r="J105" s="76"/>
      <c r="K105" s="76"/>
    </row>
    <row r="106">
      <c r="A106" s="151"/>
      <c r="B106" s="194" t="s">
        <v>187</v>
      </c>
      <c r="C106" s="194" t="s">
        <v>188</v>
      </c>
      <c r="D106" s="195" t="b">
        <v>1</v>
      </c>
      <c r="E106" s="195" t="b">
        <v>0</v>
      </c>
      <c r="F106" s="195" t="b">
        <v>0</v>
      </c>
      <c r="G106" s="151"/>
      <c r="H106" s="151"/>
      <c r="I106" s="151"/>
      <c r="J106" s="155"/>
      <c r="K106" s="155"/>
      <c r="L106" s="150"/>
      <c r="M106" s="150"/>
      <c r="N106" s="150"/>
      <c r="O106" s="150"/>
      <c r="P106" s="150"/>
      <c r="Q106" s="150"/>
      <c r="R106" s="150"/>
      <c r="S106" s="150"/>
      <c r="T106" s="150"/>
      <c r="U106" s="150"/>
      <c r="V106" s="150"/>
      <c r="W106" s="150"/>
      <c r="X106" s="150"/>
      <c r="Y106" s="150"/>
      <c r="Z106" s="150"/>
    </row>
    <row r="107">
      <c r="A107" s="151"/>
      <c r="B107" s="194" t="s">
        <v>173</v>
      </c>
      <c r="C107" s="194" t="s">
        <v>189</v>
      </c>
      <c r="D107" s="195" t="b">
        <v>1</v>
      </c>
      <c r="E107" s="195" t="b">
        <v>0</v>
      </c>
      <c r="F107" s="195" t="b">
        <v>0</v>
      </c>
      <c r="G107" s="151"/>
      <c r="H107" s="151"/>
      <c r="I107" s="151"/>
      <c r="J107" s="155"/>
      <c r="K107" s="155"/>
      <c r="L107" s="150"/>
      <c r="M107" s="150"/>
      <c r="N107" s="150"/>
      <c r="O107" s="150"/>
      <c r="P107" s="150"/>
      <c r="Q107" s="150"/>
      <c r="R107" s="150"/>
      <c r="S107" s="150"/>
      <c r="T107" s="150"/>
      <c r="U107" s="150"/>
      <c r="V107" s="150"/>
      <c r="W107" s="150"/>
      <c r="X107" s="150"/>
      <c r="Y107" s="150"/>
      <c r="Z107" s="150"/>
    </row>
    <row r="108">
      <c r="A108" s="144"/>
      <c r="B108" s="197" t="s">
        <v>190</v>
      </c>
      <c r="C108" s="194" t="s">
        <v>191</v>
      </c>
      <c r="D108" s="196" t="b">
        <v>1</v>
      </c>
      <c r="E108" s="196" t="b">
        <v>0</v>
      </c>
      <c r="F108" s="196" t="b">
        <v>0</v>
      </c>
      <c r="G108" s="129"/>
      <c r="H108" s="130"/>
      <c r="I108" s="130"/>
      <c r="J108" s="76"/>
      <c r="K108" s="76"/>
    </row>
    <row r="109">
      <c r="A109" s="144"/>
      <c r="B109" s="137"/>
      <c r="C109" s="138"/>
      <c r="D109" s="139"/>
      <c r="E109" s="139"/>
      <c r="F109" s="139"/>
      <c r="G109" s="129"/>
      <c r="H109" s="130"/>
      <c r="I109" s="130"/>
      <c r="J109" s="76"/>
      <c r="K109" s="76"/>
    </row>
    <row r="110">
      <c r="A110" s="144"/>
      <c r="B110" s="198" t="s">
        <v>192</v>
      </c>
      <c r="C110" s="199" t="s">
        <v>193</v>
      </c>
      <c r="D110" s="200" t="b">
        <v>1</v>
      </c>
      <c r="E110" s="200" t="b">
        <v>0</v>
      </c>
      <c r="F110" s="200" t="b">
        <v>0</v>
      </c>
      <c r="G110" s="129"/>
      <c r="H110" s="130"/>
      <c r="I110" s="130"/>
      <c r="J110" s="76"/>
      <c r="K110" s="76"/>
    </row>
    <row r="111">
      <c r="A111" s="151"/>
      <c r="B111" s="199" t="s">
        <v>194</v>
      </c>
      <c r="C111" s="199" t="s">
        <v>172</v>
      </c>
      <c r="D111" s="201" t="b">
        <v>1</v>
      </c>
      <c r="E111" s="201" t="b">
        <v>0</v>
      </c>
      <c r="F111" s="201" t="b">
        <v>0</v>
      </c>
      <c r="G111" s="151"/>
      <c r="H111" s="151"/>
      <c r="I111" s="151"/>
      <c r="J111" s="155"/>
      <c r="K111" s="155"/>
      <c r="L111" s="150"/>
      <c r="M111" s="150"/>
      <c r="N111" s="150"/>
      <c r="O111" s="150"/>
      <c r="P111" s="150"/>
      <c r="Q111" s="150"/>
      <c r="R111" s="150"/>
      <c r="S111" s="150"/>
      <c r="T111" s="150"/>
      <c r="U111" s="150"/>
      <c r="V111" s="150"/>
      <c r="W111" s="150"/>
      <c r="X111" s="150"/>
      <c r="Y111" s="150"/>
      <c r="Z111" s="150"/>
    </row>
    <row r="112">
      <c r="A112" s="151"/>
      <c r="B112" s="199" t="s">
        <v>195</v>
      </c>
      <c r="C112" s="199" t="s">
        <v>196</v>
      </c>
      <c r="D112" s="201" t="b">
        <v>1</v>
      </c>
      <c r="E112" s="201" t="b">
        <v>0</v>
      </c>
      <c r="F112" s="201" t="b">
        <v>0</v>
      </c>
      <c r="G112" s="151"/>
      <c r="H112" s="151"/>
      <c r="I112" s="151"/>
      <c r="J112" s="155"/>
      <c r="K112" s="155"/>
      <c r="L112" s="150"/>
      <c r="M112" s="150"/>
      <c r="N112" s="150"/>
      <c r="O112" s="150"/>
      <c r="P112" s="150"/>
      <c r="Q112" s="150"/>
      <c r="R112" s="150"/>
      <c r="S112" s="150"/>
      <c r="T112" s="150"/>
      <c r="U112" s="150"/>
      <c r="V112" s="150"/>
      <c r="W112" s="150"/>
      <c r="X112" s="150"/>
      <c r="Y112" s="150"/>
      <c r="Z112" s="150"/>
    </row>
    <row r="113">
      <c r="A113" s="151"/>
      <c r="B113" s="199" t="s">
        <v>195</v>
      </c>
      <c r="C113" s="199" t="s">
        <v>197</v>
      </c>
      <c r="D113" s="201" t="b">
        <v>1</v>
      </c>
      <c r="E113" s="201" t="b">
        <v>0</v>
      </c>
      <c r="F113" s="201" t="b">
        <v>0</v>
      </c>
      <c r="G113" s="151"/>
      <c r="H113" s="151"/>
      <c r="I113" s="151"/>
      <c r="J113" s="155"/>
      <c r="K113" s="155"/>
      <c r="L113" s="150"/>
      <c r="M113" s="150"/>
      <c r="N113" s="150"/>
      <c r="O113" s="150"/>
      <c r="P113" s="150"/>
      <c r="Q113" s="150"/>
      <c r="R113" s="150"/>
      <c r="S113" s="150"/>
      <c r="T113" s="150"/>
      <c r="U113" s="150"/>
      <c r="V113" s="150"/>
      <c r="W113" s="150"/>
      <c r="X113" s="150"/>
      <c r="Y113" s="150"/>
      <c r="Z113" s="150"/>
    </row>
    <row r="114">
      <c r="A114" s="151"/>
      <c r="B114" s="199" t="s">
        <v>198</v>
      </c>
      <c r="C114" s="199" t="s">
        <v>199</v>
      </c>
      <c r="D114" s="201" t="b">
        <v>1</v>
      </c>
      <c r="E114" s="201" t="b">
        <v>0</v>
      </c>
      <c r="F114" s="201" t="b">
        <v>0</v>
      </c>
      <c r="G114" s="151"/>
      <c r="H114" s="154"/>
      <c r="I114" s="151"/>
      <c r="J114" s="155"/>
      <c r="K114" s="155"/>
      <c r="L114" s="150"/>
      <c r="M114" s="150"/>
      <c r="N114" s="150"/>
      <c r="O114" s="150"/>
      <c r="P114" s="150"/>
      <c r="Q114" s="150"/>
      <c r="R114" s="150"/>
      <c r="S114" s="150"/>
      <c r="T114" s="150"/>
      <c r="U114" s="150"/>
      <c r="V114" s="150"/>
      <c r="W114" s="150"/>
      <c r="X114" s="150"/>
      <c r="Y114" s="150"/>
      <c r="Z114" s="150"/>
    </row>
    <row r="115">
      <c r="A115" s="144"/>
      <c r="B115" s="199" t="s">
        <v>200</v>
      </c>
      <c r="C115" s="199" t="s">
        <v>201</v>
      </c>
      <c r="D115" s="200" t="b">
        <v>1</v>
      </c>
      <c r="E115" s="200" t="b">
        <v>0</v>
      </c>
      <c r="F115" s="200" t="b">
        <v>0</v>
      </c>
      <c r="G115" s="129"/>
      <c r="H115" s="130"/>
      <c r="I115" s="130"/>
      <c r="J115" s="76"/>
      <c r="K115" s="76"/>
    </row>
    <row r="116">
      <c r="A116" s="144"/>
      <c r="B116" s="199" t="s">
        <v>202</v>
      </c>
      <c r="C116" s="199" t="s">
        <v>203</v>
      </c>
      <c r="D116" s="200" t="b">
        <v>1</v>
      </c>
      <c r="E116" s="200" t="b">
        <v>0</v>
      </c>
      <c r="F116" s="200" t="b">
        <v>0</v>
      </c>
      <c r="G116" s="129"/>
      <c r="H116" s="130"/>
      <c r="I116" s="130"/>
      <c r="J116" s="76"/>
      <c r="K116" s="76"/>
    </row>
    <row r="117">
      <c r="A117" s="144"/>
      <c r="B117" s="199" t="s">
        <v>204</v>
      </c>
      <c r="C117" s="199" t="s">
        <v>205</v>
      </c>
      <c r="D117" s="200" t="b">
        <v>1</v>
      </c>
      <c r="E117" s="200" t="b">
        <v>0</v>
      </c>
      <c r="F117" s="200" t="b">
        <v>0</v>
      </c>
      <c r="G117" s="129"/>
      <c r="H117" s="130"/>
      <c r="I117" s="130"/>
      <c r="J117" s="76"/>
      <c r="K117" s="76"/>
    </row>
    <row r="118">
      <c r="A118" s="144"/>
      <c r="B118" s="198" t="s">
        <v>206</v>
      </c>
      <c r="C118" s="199" t="s">
        <v>207</v>
      </c>
      <c r="D118" s="200" t="b">
        <v>1</v>
      </c>
      <c r="E118" s="200" t="b">
        <v>0</v>
      </c>
      <c r="F118" s="200" t="b">
        <v>0</v>
      </c>
      <c r="G118" s="129"/>
      <c r="H118" s="130"/>
      <c r="I118" s="130"/>
      <c r="J118" s="76"/>
      <c r="K118" s="76"/>
    </row>
    <row r="119">
      <c r="A119" s="144"/>
      <c r="B119" s="198" t="s">
        <v>208</v>
      </c>
      <c r="C119" s="199" t="s">
        <v>209</v>
      </c>
      <c r="D119" s="200" t="b">
        <v>1</v>
      </c>
      <c r="E119" s="200" t="b">
        <v>0</v>
      </c>
      <c r="F119" s="200" t="b">
        <v>0</v>
      </c>
      <c r="G119" s="129"/>
      <c r="H119" s="130"/>
      <c r="I119" s="130"/>
      <c r="J119" s="76"/>
      <c r="K119" s="76"/>
    </row>
    <row r="120">
      <c r="A120" s="144"/>
      <c r="B120" s="198" t="s">
        <v>210</v>
      </c>
      <c r="C120" s="199" t="s">
        <v>211</v>
      </c>
      <c r="D120" s="200" t="b">
        <v>1</v>
      </c>
      <c r="E120" s="200" t="b">
        <v>0</v>
      </c>
      <c r="F120" s="200" t="b">
        <v>0</v>
      </c>
      <c r="G120" s="129"/>
      <c r="H120" s="130"/>
      <c r="I120" s="130"/>
      <c r="J120" s="76"/>
      <c r="K120" s="76"/>
    </row>
    <row r="121">
      <c r="A121" s="151"/>
      <c r="B121" s="199" t="s">
        <v>212</v>
      </c>
      <c r="C121" s="199" t="s">
        <v>213</v>
      </c>
      <c r="D121" s="201" t="b">
        <v>1</v>
      </c>
      <c r="E121" s="201" t="b">
        <v>0</v>
      </c>
      <c r="F121" s="201" t="b">
        <v>0</v>
      </c>
      <c r="G121" s="151"/>
      <c r="H121" s="151"/>
      <c r="I121" s="151"/>
      <c r="J121" s="155"/>
      <c r="K121" s="155"/>
      <c r="L121" s="150"/>
      <c r="M121" s="150"/>
      <c r="N121" s="150"/>
      <c r="O121" s="150"/>
      <c r="P121" s="150"/>
      <c r="Q121" s="150"/>
      <c r="R121" s="150"/>
      <c r="S121" s="150"/>
      <c r="T121" s="150"/>
      <c r="U121" s="150"/>
      <c r="V121" s="150"/>
      <c r="W121" s="150"/>
      <c r="X121" s="150"/>
      <c r="Y121" s="150"/>
      <c r="Z121" s="150"/>
    </row>
    <row r="122">
      <c r="A122" s="144"/>
      <c r="B122" s="137"/>
      <c r="C122" s="138"/>
      <c r="D122" s="139"/>
      <c r="E122" s="139"/>
      <c r="F122" s="139"/>
      <c r="G122" s="129"/>
      <c r="H122" s="130"/>
      <c r="I122" s="130"/>
      <c r="J122" s="76"/>
      <c r="K122" s="76"/>
    </row>
    <row r="123">
      <c r="A123" s="151"/>
      <c r="B123" s="202" t="s">
        <v>214</v>
      </c>
      <c r="C123" s="202" t="s">
        <v>215</v>
      </c>
      <c r="D123" s="203" t="b">
        <v>1</v>
      </c>
      <c r="E123" s="203" t="b">
        <v>0</v>
      </c>
      <c r="F123" s="203" t="b">
        <v>0</v>
      </c>
      <c r="G123" s="151"/>
      <c r="H123" s="151"/>
      <c r="I123" s="151"/>
      <c r="J123" s="155"/>
      <c r="K123" s="155"/>
      <c r="L123" s="150"/>
      <c r="M123" s="150"/>
      <c r="N123" s="150"/>
      <c r="O123" s="150"/>
      <c r="P123" s="150"/>
      <c r="Q123" s="150"/>
      <c r="R123" s="150"/>
      <c r="S123" s="150"/>
      <c r="T123" s="150"/>
      <c r="U123" s="150"/>
      <c r="V123" s="150"/>
      <c r="W123" s="150"/>
      <c r="X123" s="150"/>
      <c r="Y123" s="150"/>
      <c r="Z123" s="150"/>
    </row>
    <row r="124">
      <c r="A124" s="144"/>
      <c r="B124" s="202" t="s">
        <v>216</v>
      </c>
      <c r="C124" s="202" t="s">
        <v>215</v>
      </c>
      <c r="D124" s="204" t="b">
        <v>1</v>
      </c>
      <c r="E124" s="204" t="b">
        <v>0</v>
      </c>
      <c r="F124" s="204" t="b">
        <v>0</v>
      </c>
      <c r="G124" s="129"/>
      <c r="H124" s="130"/>
      <c r="I124" s="130"/>
      <c r="J124" s="76"/>
      <c r="K124" s="76"/>
    </row>
    <row r="125">
      <c r="A125" s="144"/>
      <c r="B125" s="202" t="s">
        <v>217</v>
      </c>
      <c r="C125" s="202" t="s">
        <v>215</v>
      </c>
      <c r="D125" s="204" t="b">
        <v>1</v>
      </c>
      <c r="E125" s="204" t="b">
        <v>0</v>
      </c>
      <c r="F125" s="204" t="b">
        <v>0</v>
      </c>
      <c r="G125" s="129"/>
      <c r="H125" s="130"/>
      <c r="I125" s="130"/>
      <c r="J125" s="76"/>
      <c r="K125" s="76"/>
    </row>
    <row r="126">
      <c r="A126" s="144"/>
      <c r="B126" s="202" t="s">
        <v>218</v>
      </c>
      <c r="C126" s="202" t="s">
        <v>215</v>
      </c>
      <c r="D126" s="204" t="b">
        <v>1</v>
      </c>
      <c r="E126" s="204" t="b">
        <v>0</v>
      </c>
      <c r="F126" s="204" t="b">
        <v>0</v>
      </c>
      <c r="G126" s="129"/>
      <c r="H126" s="130"/>
      <c r="I126" s="130"/>
      <c r="J126" s="76"/>
      <c r="K126" s="76"/>
    </row>
    <row r="127">
      <c r="A127" s="144"/>
      <c r="B127" s="202" t="s">
        <v>219</v>
      </c>
      <c r="C127" s="202" t="s">
        <v>215</v>
      </c>
      <c r="D127" s="204" t="b">
        <v>1</v>
      </c>
      <c r="E127" s="204" t="b">
        <v>0</v>
      </c>
      <c r="F127" s="204" t="b">
        <v>0</v>
      </c>
      <c r="G127" s="129"/>
      <c r="H127" s="130"/>
      <c r="I127" s="130"/>
      <c r="J127" s="76"/>
      <c r="K127" s="76"/>
    </row>
    <row r="128">
      <c r="A128" s="144"/>
      <c r="B128" s="202" t="s">
        <v>220</v>
      </c>
      <c r="C128" s="202" t="s">
        <v>215</v>
      </c>
      <c r="D128" s="204" t="b">
        <v>1</v>
      </c>
      <c r="E128" s="204" t="b">
        <v>0</v>
      </c>
      <c r="F128" s="204" t="b">
        <v>0</v>
      </c>
      <c r="G128" s="129"/>
      <c r="H128" s="130"/>
      <c r="I128" s="130"/>
      <c r="J128" s="76"/>
      <c r="K128" s="76"/>
    </row>
    <row r="129">
      <c r="A129" s="144"/>
      <c r="B129" s="202" t="s">
        <v>221</v>
      </c>
      <c r="C129" s="202" t="s">
        <v>215</v>
      </c>
      <c r="D129" s="204" t="b">
        <v>1</v>
      </c>
      <c r="E129" s="204" t="b">
        <v>0</v>
      </c>
      <c r="F129" s="204" t="b">
        <v>0</v>
      </c>
      <c r="G129" s="129"/>
      <c r="H129" s="130"/>
      <c r="I129" s="130"/>
      <c r="J129" s="76"/>
      <c r="K129" s="76"/>
    </row>
    <row r="130">
      <c r="A130" s="144"/>
      <c r="B130" s="202" t="s">
        <v>222</v>
      </c>
      <c r="C130" s="202" t="s">
        <v>215</v>
      </c>
      <c r="D130" s="204" t="b">
        <v>1</v>
      </c>
      <c r="E130" s="204" t="b">
        <v>0</v>
      </c>
      <c r="F130" s="204" t="b">
        <v>0</v>
      </c>
      <c r="G130" s="129"/>
      <c r="H130" s="130"/>
      <c r="I130" s="130"/>
      <c r="J130" s="76"/>
      <c r="K130" s="76"/>
    </row>
    <row r="131">
      <c r="A131" s="144"/>
      <c r="B131" s="202" t="s">
        <v>223</v>
      </c>
      <c r="C131" s="202" t="s">
        <v>215</v>
      </c>
      <c r="D131" s="204" t="b">
        <v>1</v>
      </c>
      <c r="E131" s="204" t="b">
        <v>0</v>
      </c>
      <c r="F131" s="204" t="b">
        <v>0</v>
      </c>
      <c r="G131" s="129"/>
      <c r="H131" s="130"/>
      <c r="I131" s="130"/>
      <c r="J131" s="76"/>
      <c r="K131" s="76"/>
    </row>
    <row r="132">
      <c r="A132" s="144"/>
      <c r="B132" s="202" t="s">
        <v>224</v>
      </c>
      <c r="C132" s="202" t="s">
        <v>215</v>
      </c>
      <c r="D132" s="204" t="b">
        <v>1</v>
      </c>
      <c r="E132" s="204" t="b">
        <v>0</v>
      </c>
      <c r="F132" s="204" t="b">
        <v>0</v>
      </c>
      <c r="G132" s="129"/>
      <c r="H132" s="130"/>
      <c r="I132" s="130"/>
      <c r="J132" s="76"/>
      <c r="K132" s="76"/>
    </row>
    <row r="133">
      <c r="A133" s="151"/>
      <c r="B133" s="202" t="s">
        <v>147</v>
      </c>
      <c r="C133" s="202" t="s">
        <v>225</v>
      </c>
      <c r="D133" s="203" t="b">
        <v>1</v>
      </c>
      <c r="E133" s="203" t="b">
        <v>0</v>
      </c>
      <c r="F133" s="203" t="b">
        <v>0</v>
      </c>
      <c r="G133" s="151"/>
      <c r="H133" s="151"/>
      <c r="I133" s="151"/>
      <c r="J133" s="155"/>
      <c r="K133" s="155"/>
      <c r="L133" s="150"/>
      <c r="M133" s="150"/>
      <c r="N133" s="150"/>
      <c r="O133" s="150"/>
      <c r="P133" s="150"/>
      <c r="Q133" s="150"/>
      <c r="R133" s="150"/>
      <c r="S133" s="150"/>
      <c r="T133" s="150"/>
      <c r="U133" s="150"/>
      <c r="V133" s="150"/>
      <c r="W133" s="150"/>
      <c r="X133" s="150"/>
      <c r="Y133" s="150"/>
      <c r="Z133" s="150"/>
    </row>
    <row r="134">
      <c r="A134" s="144"/>
      <c r="B134" s="202" t="s">
        <v>133</v>
      </c>
      <c r="C134" s="202" t="s">
        <v>225</v>
      </c>
      <c r="D134" s="204" t="b">
        <v>1</v>
      </c>
      <c r="E134" s="204" t="b">
        <v>0</v>
      </c>
      <c r="F134" s="204" t="b">
        <v>0</v>
      </c>
      <c r="G134" s="129"/>
      <c r="H134" s="130"/>
      <c r="I134" s="130"/>
      <c r="J134" s="76"/>
      <c r="K134" s="76"/>
    </row>
    <row r="135">
      <c r="A135" s="144"/>
      <c r="B135" s="202" t="s">
        <v>135</v>
      </c>
      <c r="C135" s="202" t="s">
        <v>225</v>
      </c>
      <c r="D135" s="204" t="b">
        <v>1</v>
      </c>
      <c r="E135" s="204" t="b">
        <v>0</v>
      </c>
      <c r="F135" s="204" t="b">
        <v>0</v>
      </c>
      <c r="G135" s="129"/>
      <c r="H135" s="130"/>
      <c r="I135" s="130"/>
      <c r="J135" s="76"/>
      <c r="K135" s="76"/>
    </row>
    <row r="136">
      <c r="A136" s="144"/>
      <c r="B136" s="202" t="s">
        <v>157</v>
      </c>
      <c r="C136" s="202" t="s">
        <v>225</v>
      </c>
      <c r="D136" s="204" t="b">
        <v>1</v>
      </c>
      <c r="E136" s="204" t="b">
        <v>0</v>
      </c>
      <c r="F136" s="204" t="b">
        <v>0</v>
      </c>
      <c r="G136" s="129"/>
      <c r="H136" s="130"/>
      <c r="I136" s="130"/>
      <c r="J136" s="76"/>
      <c r="K136" s="76"/>
    </row>
    <row r="137">
      <c r="A137" s="144"/>
      <c r="B137" s="202" t="s">
        <v>137</v>
      </c>
      <c r="C137" s="202" t="s">
        <v>225</v>
      </c>
      <c r="D137" s="204" t="b">
        <v>1</v>
      </c>
      <c r="E137" s="204" t="b">
        <v>0</v>
      </c>
      <c r="F137" s="204" t="b">
        <v>0</v>
      </c>
      <c r="G137" s="129"/>
      <c r="H137" s="130"/>
      <c r="I137" s="130"/>
      <c r="J137" s="76"/>
      <c r="K137" s="76"/>
    </row>
    <row r="138">
      <c r="A138" s="144"/>
      <c r="B138" s="202" t="s">
        <v>138</v>
      </c>
      <c r="C138" s="202" t="s">
        <v>225</v>
      </c>
      <c r="D138" s="204" t="b">
        <v>1</v>
      </c>
      <c r="E138" s="204" t="b">
        <v>0</v>
      </c>
      <c r="F138" s="204" t="b">
        <v>0</v>
      </c>
      <c r="G138" s="129"/>
      <c r="H138" s="130"/>
      <c r="I138" s="130"/>
      <c r="J138" s="76"/>
      <c r="K138" s="76"/>
    </row>
    <row r="139">
      <c r="A139" s="144"/>
      <c r="B139" s="202" t="s">
        <v>139</v>
      </c>
      <c r="C139" s="202" t="s">
        <v>225</v>
      </c>
      <c r="D139" s="204" t="b">
        <v>1</v>
      </c>
      <c r="E139" s="204" t="b">
        <v>0</v>
      </c>
      <c r="F139" s="204" t="b">
        <v>0</v>
      </c>
      <c r="G139" s="129"/>
      <c r="H139" s="130"/>
      <c r="I139" s="130"/>
      <c r="J139" s="76"/>
      <c r="K139" s="76"/>
    </row>
    <row r="140">
      <c r="A140" s="144"/>
      <c r="B140" s="202" t="s">
        <v>131</v>
      </c>
      <c r="C140" s="202" t="s">
        <v>225</v>
      </c>
      <c r="D140" s="204" t="b">
        <v>1</v>
      </c>
      <c r="E140" s="204" t="b">
        <v>0</v>
      </c>
      <c r="F140" s="204" t="b">
        <v>0</v>
      </c>
      <c r="G140" s="129"/>
      <c r="H140" s="130"/>
      <c r="I140" s="130"/>
      <c r="J140" s="76"/>
      <c r="K140" s="76"/>
    </row>
    <row r="141">
      <c r="A141" s="144"/>
      <c r="B141" s="202" t="s">
        <v>130</v>
      </c>
      <c r="C141" s="202" t="s">
        <v>225</v>
      </c>
      <c r="D141" s="204" t="b">
        <v>1</v>
      </c>
      <c r="E141" s="204" t="b">
        <v>0</v>
      </c>
      <c r="F141" s="204" t="b">
        <v>0</v>
      </c>
      <c r="G141" s="129"/>
      <c r="H141" s="130"/>
      <c r="I141" s="130"/>
      <c r="J141" s="76"/>
      <c r="K141" s="76"/>
    </row>
    <row r="142">
      <c r="A142" s="144"/>
      <c r="B142" s="202" t="s">
        <v>226</v>
      </c>
      <c r="C142" s="202" t="s">
        <v>225</v>
      </c>
      <c r="D142" s="204" t="b">
        <v>1</v>
      </c>
      <c r="E142" s="204" t="b">
        <v>0</v>
      </c>
      <c r="F142" s="204" t="b">
        <v>0</v>
      </c>
      <c r="G142" s="129"/>
      <c r="H142" s="130"/>
      <c r="I142" s="130"/>
      <c r="J142" s="76"/>
      <c r="K142" s="76"/>
    </row>
    <row r="143">
      <c r="A143" s="144"/>
      <c r="B143" s="137"/>
      <c r="C143" s="138"/>
      <c r="D143" s="139"/>
      <c r="E143" s="139"/>
      <c r="F143" s="139"/>
      <c r="G143" s="129"/>
      <c r="H143" s="130"/>
      <c r="I143" s="130"/>
      <c r="J143" s="76"/>
      <c r="K143" s="76"/>
    </row>
    <row r="144">
      <c r="A144" s="151"/>
      <c r="B144" s="205" t="s">
        <v>227</v>
      </c>
      <c r="C144" s="205" t="s">
        <v>172</v>
      </c>
      <c r="D144" s="206" t="b">
        <v>1</v>
      </c>
      <c r="E144" s="206" t="b">
        <v>0</v>
      </c>
      <c r="F144" s="206" t="b">
        <v>0</v>
      </c>
      <c r="G144" s="151"/>
      <c r="H144" s="151"/>
      <c r="I144" s="151"/>
      <c r="J144" s="155"/>
      <c r="K144" s="155"/>
      <c r="L144" s="150"/>
      <c r="M144" s="150"/>
      <c r="N144" s="150"/>
      <c r="O144" s="150"/>
      <c r="P144" s="150"/>
      <c r="Q144" s="150"/>
      <c r="R144" s="150"/>
      <c r="S144" s="150"/>
      <c r="T144" s="150"/>
      <c r="U144" s="150"/>
      <c r="V144" s="150"/>
      <c r="W144" s="150"/>
      <c r="X144" s="150"/>
      <c r="Y144" s="150"/>
      <c r="Z144" s="150"/>
    </row>
    <row r="145">
      <c r="A145" s="144"/>
      <c r="B145" s="205" t="s">
        <v>228</v>
      </c>
      <c r="C145" s="205" t="s">
        <v>172</v>
      </c>
      <c r="D145" s="206" t="b">
        <v>1</v>
      </c>
      <c r="E145" s="206" t="b">
        <v>0</v>
      </c>
      <c r="F145" s="206" t="b">
        <v>0</v>
      </c>
      <c r="G145" s="129"/>
      <c r="H145" s="130"/>
      <c r="I145" s="130"/>
      <c r="J145" s="76"/>
      <c r="K145" s="76"/>
    </row>
    <row r="146">
      <c r="A146" s="102"/>
      <c r="B146" s="205" t="s">
        <v>229</v>
      </c>
      <c r="C146" s="205" t="s">
        <v>172</v>
      </c>
      <c r="D146" s="206" t="b">
        <v>1</v>
      </c>
      <c r="E146" s="206" t="b">
        <v>0</v>
      </c>
      <c r="F146" s="206" t="b">
        <v>0</v>
      </c>
      <c r="H146" s="102"/>
      <c r="I146" s="102"/>
      <c r="J146" s="76"/>
      <c r="K146" s="76"/>
    </row>
    <row r="147">
      <c r="A147" s="102"/>
      <c r="B147" s="205" t="s">
        <v>230</v>
      </c>
      <c r="C147" s="205" t="s">
        <v>172</v>
      </c>
      <c r="D147" s="206" t="b">
        <v>1</v>
      </c>
      <c r="E147" s="206" t="b">
        <v>0</v>
      </c>
      <c r="F147" s="206" t="b">
        <v>0</v>
      </c>
      <c r="H147" s="102"/>
      <c r="I147" s="102"/>
      <c r="J147" s="76"/>
      <c r="K147" s="76"/>
    </row>
    <row r="148">
      <c r="A148" s="102"/>
      <c r="B148" s="205" t="s">
        <v>231</v>
      </c>
      <c r="C148" s="205" t="s">
        <v>172</v>
      </c>
      <c r="D148" s="206" t="b">
        <v>1</v>
      </c>
      <c r="E148" s="206" t="b">
        <v>0</v>
      </c>
      <c r="F148" s="206" t="b">
        <v>0</v>
      </c>
      <c r="H148" s="102"/>
      <c r="I148" s="102"/>
      <c r="J148" s="76"/>
      <c r="K148" s="76"/>
    </row>
    <row r="149">
      <c r="A149" s="102"/>
      <c r="B149" s="205" t="s">
        <v>232</v>
      </c>
      <c r="C149" s="205" t="s">
        <v>172</v>
      </c>
      <c r="D149" s="206" t="b">
        <v>1</v>
      </c>
      <c r="E149" s="206" t="b">
        <v>0</v>
      </c>
      <c r="F149" s="206" t="b">
        <v>0</v>
      </c>
      <c r="H149" s="102"/>
      <c r="I149" s="102"/>
      <c r="J149" s="76"/>
      <c r="K149" s="76"/>
    </row>
    <row r="150">
      <c r="A150" s="102"/>
      <c r="B150" s="205" t="s">
        <v>233</v>
      </c>
      <c r="C150" s="205" t="s">
        <v>172</v>
      </c>
      <c r="D150" s="206" t="b">
        <v>1</v>
      </c>
      <c r="E150" s="206" t="b">
        <v>0</v>
      </c>
      <c r="F150" s="206" t="b">
        <v>0</v>
      </c>
      <c r="H150" s="102"/>
      <c r="I150" s="102"/>
      <c r="J150" s="76"/>
      <c r="K150" s="76"/>
    </row>
    <row r="151">
      <c r="A151" s="102"/>
      <c r="B151" s="205" t="s">
        <v>234</v>
      </c>
      <c r="C151" s="205" t="s">
        <v>172</v>
      </c>
      <c r="D151" s="206" t="b">
        <v>1</v>
      </c>
      <c r="E151" s="206" t="b">
        <v>0</v>
      </c>
      <c r="F151" s="206" t="b">
        <v>0</v>
      </c>
      <c r="H151" s="102"/>
      <c r="I151" s="102"/>
      <c r="J151" s="76"/>
      <c r="K151" s="76"/>
    </row>
    <row r="152">
      <c r="A152" s="102"/>
      <c r="B152" s="205" t="s">
        <v>235</v>
      </c>
      <c r="C152" s="205" t="s">
        <v>172</v>
      </c>
      <c r="D152" s="206" t="b">
        <v>1</v>
      </c>
      <c r="E152" s="206" t="b">
        <v>0</v>
      </c>
      <c r="F152" s="206" t="b">
        <v>0</v>
      </c>
      <c r="H152" s="102"/>
      <c r="I152" s="102"/>
      <c r="J152" s="76"/>
      <c r="K152" s="76"/>
    </row>
    <row r="153">
      <c r="A153" s="102"/>
      <c r="B153" s="205" t="s">
        <v>236</v>
      </c>
      <c r="C153" s="205" t="s">
        <v>172</v>
      </c>
      <c r="D153" s="206" t="b">
        <v>1</v>
      </c>
      <c r="E153" s="206" t="b">
        <v>0</v>
      </c>
      <c r="F153" s="206" t="b">
        <v>0</v>
      </c>
      <c r="H153" s="102"/>
      <c r="I153" s="102"/>
      <c r="J153" s="76"/>
      <c r="K153" s="76"/>
    </row>
    <row r="154">
      <c r="A154" s="102"/>
      <c r="B154" s="205" t="s">
        <v>237</v>
      </c>
      <c r="C154" s="205" t="s">
        <v>172</v>
      </c>
      <c r="D154" s="206" t="b">
        <v>1</v>
      </c>
      <c r="E154" s="206" t="b">
        <v>0</v>
      </c>
      <c r="F154" s="206" t="b">
        <v>0</v>
      </c>
      <c r="H154" s="102"/>
      <c r="I154" s="102"/>
      <c r="J154" s="76"/>
      <c r="K154" s="76"/>
    </row>
    <row r="155">
      <c r="A155" s="102"/>
      <c r="B155" s="205" t="s">
        <v>238</v>
      </c>
      <c r="C155" s="205" t="s">
        <v>172</v>
      </c>
      <c r="D155" s="206" t="b">
        <v>1</v>
      </c>
      <c r="E155" s="206" t="b">
        <v>0</v>
      </c>
      <c r="F155" s="206" t="b">
        <v>0</v>
      </c>
      <c r="H155" s="102"/>
      <c r="I155" s="102"/>
      <c r="J155" s="76"/>
      <c r="K155" s="76"/>
    </row>
    <row r="156">
      <c r="A156" s="102"/>
      <c r="B156" s="205" t="s">
        <v>239</v>
      </c>
      <c r="C156" s="205" t="s">
        <v>172</v>
      </c>
      <c r="D156" s="206" t="b">
        <v>1</v>
      </c>
      <c r="E156" s="206" t="b">
        <v>0</v>
      </c>
      <c r="F156" s="206" t="b">
        <v>0</v>
      </c>
      <c r="H156" s="102"/>
      <c r="I156" s="102"/>
      <c r="J156" s="76"/>
      <c r="K156" s="76"/>
    </row>
    <row r="157">
      <c r="A157" s="151"/>
      <c r="B157" s="205" t="s">
        <v>147</v>
      </c>
      <c r="C157" s="205" t="s">
        <v>240</v>
      </c>
      <c r="D157" s="206" t="b">
        <v>1</v>
      </c>
      <c r="E157" s="206" t="b">
        <v>0</v>
      </c>
      <c r="F157" s="206" t="b">
        <v>0</v>
      </c>
      <c r="G157" s="151"/>
      <c r="H157" s="151"/>
      <c r="I157" s="151"/>
      <c r="J157" s="155"/>
      <c r="K157" s="155"/>
      <c r="L157" s="150"/>
      <c r="M157" s="150"/>
      <c r="N157" s="150"/>
      <c r="O157" s="150"/>
      <c r="P157" s="150"/>
      <c r="Q157" s="150"/>
      <c r="R157" s="150"/>
      <c r="S157" s="150"/>
      <c r="T157" s="150"/>
      <c r="U157" s="150"/>
      <c r="V157" s="150"/>
      <c r="W157" s="150"/>
      <c r="X157" s="150"/>
      <c r="Y157" s="150"/>
      <c r="Z157" s="150"/>
    </row>
    <row r="158">
      <c r="A158" s="151"/>
      <c r="B158" s="205" t="s">
        <v>153</v>
      </c>
      <c r="C158" s="205" t="s">
        <v>240</v>
      </c>
      <c r="D158" s="206" t="b">
        <v>1</v>
      </c>
      <c r="E158" s="206" t="b">
        <v>0</v>
      </c>
      <c r="F158" s="206" t="b">
        <v>0</v>
      </c>
      <c r="H158" s="102"/>
      <c r="I158" s="102"/>
      <c r="J158" s="76"/>
      <c r="K158" s="76"/>
    </row>
    <row r="159">
      <c r="A159" s="151"/>
      <c r="B159" s="205" t="s">
        <v>155</v>
      </c>
      <c r="C159" s="205" t="s">
        <v>240</v>
      </c>
      <c r="D159" s="206" t="b">
        <v>1</v>
      </c>
      <c r="E159" s="206" t="b">
        <v>0</v>
      </c>
      <c r="F159" s="206" t="b">
        <v>0</v>
      </c>
      <c r="H159" s="102"/>
      <c r="I159" s="102"/>
      <c r="J159" s="76"/>
      <c r="K159" s="76"/>
    </row>
    <row r="160">
      <c r="A160" s="151"/>
      <c r="B160" s="205" t="s">
        <v>241</v>
      </c>
      <c r="C160" s="205" t="s">
        <v>240</v>
      </c>
      <c r="D160" s="206" t="b">
        <v>1</v>
      </c>
      <c r="E160" s="206" t="b">
        <v>0</v>
      </c>
      <c r="F160" s="206" t="b">
        <v>0</v>
      </c>
      <c r="H160" s="102"/>
      <c r="I160" s="102"/>
      <c r="J160" s="76"/>
      <c r="K160" s="76"/>
    </row>
    <row r="161">
      <c r="A161" s="151"/>
      <c r="B161" s="205" t="s">
        <v>156</v>
      </c>
      <c r="C161" s="205" t="s">
        <v>240</v>
      </c>
      <c r="D161" s="206" t="b">
        <v>1</v>
      </c>
      <c r="E161" s="206" t="b">
        <v>0</v>
      </c>
      <c r="F161" s="206" t="b">
        <v>0</v>
      </c>
      <c r="H161" s="102"/>
      <c r="I161" s="102"/>
      <c r="J161" s="76"/>
      <c r="K161" s="76"/>
    </row>
    <row r="162">
      <c r="A162" s="151"/>
      <c r="B162" s="205" t="s">
        <v>123</v>
      </c>
      <c r="C162" s="205" t="s">
        <v>240</v>
      </c>
      <c r="D162" s="206" t="b">
        <v>1</v>
      </c>
      <c r="E162" s="206" t="b">
        <v>0</v>
      </c>
      <c r="F162" s="206" t="b">
        <v>0</v>
      </c>
      <c r="H162" s="102"/>
      <c r="I162" s="102"/>
      <c r="J162" s="76"/>
      <c r="K162" s="76"/>
    </row>
    <row r="163">
      <c r="A163" s="151"/>
      <c r="B163" s="205" t="s">
        <v>125</v>
      </c>
      <c r="C163" s="205" t="s">
        <v>240</v>
      </c>
      <c r="D163" s="206" t="b">
        <v>1</v>
      </c>
      <c r="E163" s="206" t="b">
        <v>0</v>
      </c>
      <c r="F163" s="206" t="b">
        <v>0</v>
      </c>
      <c r="H163" s="102"/>
      <c r="I163" s="102"/>
      <c r="J163" s="76"/>
      <c r="K163" s="76"/>
    </row>
    <row r="164">
      <c r="A164" s="151"/>
      <c r="B164" s="205" t="s">
        <v>126</v>
      </c>
      <c r="C164" s="205" t="s">
        <v>240</v>
      </c>
      <c r="D164" s="206" t="b">
        <v>1</v>
      </c>
      <c r="E164" s="206" t="b">
        <v>0</v>
      </c>
      <c r="F164" s="206" t="b">
        <v>0</v>
      </c>
      <c r="H164" s="102"/>
      <c r="I164" s="102"/>
      <c r="J164" s="76"/>
      <c r="K164" s="76"/>
    </row>
    <row r="165">
      <c r="A165" s="151"/>
      <c r="B165" s="205" t="s">
        <v>128</v>
      </c>
      <c r="C165" s="205" t="s">
        <v>240</v>
      </c>
      <c r="D165" s="206" t="b">
        <v>1</v>
      </c>
      <c r="E165" s="206" t="b">
        <v>0</v>
      </c>
      <c r="F165" s="206" t="b">
        <v>0</v>
      </c>
      <c r="H165" s="102"/>
      <c r="I165" s="102"/>
      <c r="J165" s="76"/>
      <c r="K165" s="76"/>
    </row>
    <row r="166">
      <c r="A166" s="151"/>
      <c r="B166" s="205" t="s">
        <v>242</v>
      </c>
      <c r="C166" s="205" t="s">
        <v>240</v>
      </c>
      <c r="D166" s="206" t="b">
        <v>1</v>
      </c>
      <c r="E166" s="206" t="b">
        <v>0</v>
      </c>
      <c r="F166" s="206" t="b">
        <v>0</v>
      </c>
      <c r="H166" s="102"/>
      <c r="I166" s="102"/>
      <c r="J166" s="76"/>
      <c r="K166" s="76"/>
    </row>
    <row r="167">
      <c r="A167" s="151"/>
      <c r="B167" s="205" t="s">
        <v>143</v>
      </c>
      <c r="C167" s="205" t="s">
        <v>240</v>
      </c>
      <c r="D167" s="206" t="b">
        <v>1</v>
      </c>
      <c r="E167" s="206" t="b">
        <v>0</v>
      </c>
      <c r="F167" s="206" t="b">
        <v>0</v>
      </c>
      <c r="H167" s="102"/>
      <c r="I167" s="102"/>
      <c r="J167" s="76"/>
      <c r="K167" s="76"/>
    </row>
    <row r="168">
      <c r="A168" s="151"/>
      <c r="B168" s="205" t="s">
        <v>136</v>
      </c>
      <c r="C168" s="205" t="s">
        <v>240</v>
      </c>
      <c r="D168" s="206" t="b">
        <v>1</v>
      </c>
      <c r="E168" s="206" t="b">
        <v>0</v>
      </c>
      <c r="F168" s="206" t="b">
        <v>0</v>
      </c>
      <c r="H168" s="102"/>
      <c r="I168" s="102"/>
      <c r="J168" s="76"/>
      <c r="K168" s="76"/>
    </row>
    <row r="169">
      <c r="A169" s="151"/>
      <c r="B169" s="205" t="s">
        <v>145</v>
      </c>
      <c r="C169" s="205" t="s">
        <v>240</v>
      </c>
      <c r="D169" s="206" t="b">
        <v>1</v>
      </c>
      <c r="E169" s="206" t="b">
        <v>0</v>
      </c>
      <c r="F169" s="206" t="b">
        <v>0</v>
      </c>
      <c r="H169" s="102"/>
      <c r="I169" s="102"/>
      <c r="J169" s="76"/>
      <c r="K169" s="76"/>
    </row>
    <row r="170">
      <c r="A170" s="102"/>
      <c r="B170" s="205" t="s">
        <v>146</v>
      </c>
      <c r="C170" s="205" t="s">
        <v>240</v>
      </c>
      <c r="D170" s="206" t="b">
        <v>1</v>
      </c>
      <c r="E170" s="206" t="b">
        <v>0</v>
      </c>
      <c r="F170" s="206" t="b">
        <v>0</v>
      </c>
      <c r="H170" s="102"/>
      <c r="I170" s="102"/>
      <c r="J170" s="76"/>
      <c r="K170" s="76"/>
    </row>
    <row r="171">
      <c r="A171" s="144"/>
      <c r="B171" s="207" t="s">
        <v>243</v>
      </c>
      <c r="C171" s="205" t="s">
        <v>193</v>
      </c>
      <c r="D171" s="208" t="b">
        <v>1</v>
      </c>
      <c r="E171" s="208" t="b">
        <v>0</v>
      </c>
      <c r="F171" s="208" t="b">
        <v>0</v>
      </c>
      <c r="G171" s="129"/>
      <c r="H171" s="130"/>
      <c r="I171" s="130"/>
      <c r="J171" s="76"/>
      <c r="K171" s="76"/>
    </row>
    <row r="172">
      <c r="A172" s="102"/>
      <c r="B172" s="209"/>
      <c r="C172" s="102"/>
      <c r="H172" s="102"/>
      <c r="I172" s="102"/>
      <c r="J172" s="76"/>
      <c r="K172" s="76"/>
    </row>
    <row r="173">
      <c r="A173" s="151"/>
      <c r="B173" s="210" t="s">
        <v>244</v>
      </c>
      <c r="C173" s="210" t="s">
        <v>168</v>
      </c>
      <c r="D173" s="211" t="b">
        <v>1</v>
      </c>
      <c r="E173" s="211" t="b">
        <v>0</v>
      </c>
      <c r="F173" s="211" t="b">
        <v>0</v>
      </c>
      <c r="G173" s="151"/>
      <c r="H173" s="151"/>
      <c r="I173" s="151"/>
      <c r="J173" s="155"/>
      <c r="K173" s="155"/>
      <c r="L173" s="150"/>
      <c r="M173" s="150"/>
      <c r="N173" s="150"/>
      <c r="O173" s="150"/>
      <c r="P173" s="150"/>
      <c r="Q173" s="150"/>
      <c r="R173" s="150"/>
      <c r="S173" s="150"/>
      <c r="T173" s="150"/>
      <c r="U173" s="150"/>
      <c r="V173" s="150"/>
      <c r="W173" s="150"/>
      <c r="X173" s="150"/>
      <c r="Y173" s="150"/>
      <c r="Z173" s="150"/>
    </row>
    <row r="174">
      <c r="A174" s="151"/>
      <c r="B174" s="210" t="s">
        <v>245</v>
      </c>
      <c r="C174" s="210" t="s">
        <v>168</v>
      </c>
      <c r="D174" s="211" t="b">
        <v>1</v>
      </c>
      <c r="E174" s="211" t="b">
        <v>0</v>
      </c>
      <c r="F174" s="211" t="b">
        <v>0</v>
      </c>
      <c r="H174" s="102"/>
      <c r="I174" s="102"/>
      <c r="J174" s="76"/>
      <c r="K174" s="76"/>
    </row>
    <row r="175">
      <c r="A175" s="151"/>
      <c r="B175" s="210" t="s">
        <v>246</v>
      </c>
      <c r="C175" s="210" t="s">
        <v>168</v>
      </c>
      <c r="D175" s="211" t="b">
        <v>1</v>
      </c>
      <c r="E175" s="211" t="b">
        <v>0</v>
      </c>
      <c r="F175" s="211" t="b">
        <v>0</v>
      </c>
      <c r="H175" s="102"/>
      <c r="I175" s="102"/>
      <c r="J175" s="76"/>
      <c r="K175" s="76"/>
    </row>
    <row r="176">
      <c r="A176" s="102"/>
      <c r="B176" s="210" t="s">
        <v>247</v>
      </c>
      <c r="C176" s="210" t="s">
        <v>248</v>
      </c>
      <c r="D176" s="211" t="b">
        <v>1</v>
      </c>
      <c r="E176" s="211" t="b">
        <v>0</v>
      </c>
      <c r="F176" s="211" t="b">
        <v>0</v>
      </c>
      <c r="H176" s="102"/>
      <c r="I176" s="102"/>
      <c r="J176" s="76"/>
      <c r="K176" s="76"/>
    </row>
    <row r="177">
      <c r="A177" s="102"/>
      <c r="B177" s="210" t="s">
        <v>124</v>
      </c>
      <c r="C177" s="210" t="s">
        <v>248</v>
      </c>
      <c r="D177" s="211" t="b">
        <v>1</v>
      </c>
      <c r="E177" s="211" t="b">
        <v>0</v>
      </c>
      <c r="F177" s="211" t="b">
        <v>0</v>
      </c>
      <c r="H177" s="102"/>
      <c r="I177" s="102"/>
      <c r="J177" s="76"/>
      <c r="K177" s="76"/>
    </row>
    <row r="178">
      <c r="A178" s="102"/>
      <c r="B178" s="210" t="s">
        <v>129</v>
      </c>
      <c r="C178" s="210" t="s">
        <v>248</v>
      </c>
      <c r="D178" s="211" t="b">
        <v>1</v>
      </c>
      <c r="E178" s="211" t="b">
        <v>0</v>
      </c>
      <c r="F178" s="211" t="b">
        <v>0</v>
      </c>
      <c r="H178" s="102"/>
      <c r="I178" s="102"/>
      <c r="J178" s="76"/>
      <c r="K178" s="76"/>
    </row>
    <row r="179">
      <c r="A179" s="102"/>
      <c r="B179" s="210" t="s">
        <v>247</v>
      </c>
      <c r="C179" s="210" t="s">
        <v>249</v>
      </c>
      <c r="D179" s="211" t="b">
        <v>1</v>
      </c>
      <c r="E179" s="211" t="b">
        <v>0</v>
      </c>
      <c r="F179" s="211" t="b">
        <v>0</v>
      </c>
      <c r="H179" s="102"/>
      <c r="I179" s="102"/>
      <c r="J179" s="76"/>
      <c r="K179" s="76"/>
    </row>
    <row r="180">
      <c r="A180" s="102"/>
      <c r="B180" s="210" t="s">
        <v>124</v>
      </c>
      <c r="C180" s="210" t="s">
        <v>249</v>
      </c>
      <c r="D180" s="211" t="b">
        <v>1</v>
      </c>
      <c r="E180" s="211" t="b">
        <v>0</v>
      </c>
      <c r="F180" s="211" t="b">
        <v>0</v>
      </c>
      <c r="H180" s="102"/>
      <c r="I180" s="102"/>
      <c r="J180" s="76"/>
      <c r="K180" s="76"/>
    </row>
    <row r="181">
      <c r="A181" s="102"/>
      <c r="B181" s="210" t="s">
        <v>129</v>
      </c>
      <c r="C181" s="210" t="s">
        <v>249</v>
      </c>
      <c r="D181" s="211" t="b">
        <v>1</v>
      </c>
      <c r="E181" s="211" t="b">
        <v>0</v>
      </c>
      <c r="F181" s="211" t="b">
        <v>0</v>
      </c>
      <c r="H181" s="102"/>
      <c r="I181" s="102"/>
      <c r="J181" s="76"/>
      <c r="K181" s="76"/>
    </row>
    <row r="182">
      <c r="A182" s="102"/>
      <c r="B182" s="209"/>
      <c r="C182" s="102"/>
      <c r="H182" s="102"/>
      <c r="I182" s="102"/>
      <c r="J182" s="76"/>
      <c r="K182" s="76"/>
    </row>
    <row r="183">
      <c r="A183" s="151"/>
      <c r="B183" s="212" t="s">
        <v>250</v>
      </c>
      <c r="C183" s="212" t="s">
        <v>168</v>
      </c>
      <c r="D183" s="213" t="b">
        <v>1</v>
      </c>
      <c r="E183" s="213" t="b">
        <v>0</v>
      </c>
      <c r="F183" s="213" t="b">
        <v>0</v>
      </c>
      <c r="G183" s="151"/>
      <c r="H183" s="151"/>
      <c r="I183" s="151"/>
      <c r="J183" s="155"/>
      <c r="K183" s="155"/>
      <c r="L183" s="150"/>
      <c r="M183" s="150"/>
      <c r="N183" s="150"/>
      <c r="O183" s="150"/>
      <c r="P183" s="150"/>
      <c r="Q183" s="150"/>
      <c r="R183" s="150"/>
      <c r="S183" s="150"/>
      <c r="T183" s="150"/>
      <c r="U183" s="150"/>
      <c r="V183" s="150"/>
      <c r="W183" s="150"/>
      <c r="X183" s="150"/>
      <c r="Y183" s="150"/>
      <c r="Z183" s="150"/>
    </row>
    <row r="184">
      <c r="A184" s="151"/>
      <c r="B184" s="212" t="s">
        <v>195</v>
      </c>
      <c r="C184" s="212" t="s">
        <v>172</v>
      </c>
      <c r="D184" s="213" t="b">
        <v>1</v>
      </c>
      <c r="E184" s="213" t="b">
        <v>0</v>
      </c>
      <c r="F184" s="213" t="b">
        <v>0</v>
      </c>
      <c r="H184" s="102"/>
      <c r="I184" s="102"/>
      <c r="J184" s="76"/>
      <c r="K184" s="76"/>
    </row>
    <row r="185">
      <c r="A185" s="151"/>
      <c r="B185" s="212" t="s">
        <v>251</v>
      </c>
      <c r="C185" s="212" t="s">
        <v>188</v>
      </c>
      <c r="D185" s="213" t="b">
        <v>1</v>
      </c>
      <c r="E185" s="213" t="b">
        <v>0</v>
      </c>
      <c r="F185" s="213" t="b">
        <v>0</v>
      </c>
      <c r="H185" s="102"/>
      <c r="I185" s="102"/>
      <c r="J185" s="76"/>
      <c r="K185" s="76"/>
    </row>
    <row r="186">
      <c r="A186" s="151"/>
      <c r="B186" s="212" t="s">
        <v>252</v>
      </c>
      <c r="C186" s="212" t="s">
        <v>253</v>
      </c>
      <c r="D186" s="213" t="b">
        <v>1</v>
      </c>
      <c r="E186" s="213" t="b">
        <v>0</v>
      </c>
      <c r="F186" s="213" t="b">
        <v>0</v>
      </c>
      <c r="H186" s="102"/>
      <c r="I186" s="102"/>
      <c r="J186" s="76"/>
      <c r="K186" s="76"/>
    </row>
    <row r="187">
      <c r="A187" s="144"/>
      <c r="B187" s="214" t="s">
        <v>190</v>
      </c>
      <c r="C187" s="212" t="s">
        <v>254</v>
      </c>
      <c r="D187" s="215" t="b">
        <v>1</v>
      </c>
      <c r="E187" s="215" t="b">
        <v>0</v>
      </c>
      <c r="F187" s="215" t="b">
        <v>0</v>
      </c>
      <c r="G187" s="129"/>
      <c r="H187" s="130"/>
      <c r="I187" s="130"/>
      <c r="J187" s="76"/>
      <c r="K187" s="76"/>
    </row>
    <row r="188">
      <c r="A188" s="102"/>
      <c r="B188" s="209"/>
      <c r="C188" s="102"/>
      <c r="H188" s="102"/>
      <c r="I188" s="102"/>
      <c r="J188" s="76"/>
      <c r="K188" s="76"/>
    </row>
    <row r="189">
      <c r="A189" s="102"/>
      <c r="B189" s="216" t="s">
        <v>255</v>
      </c>
      <c r="C189" s="217" t="s">
        <v>256</v>
      </c>
      <c r="D189" s="218" t="b">
        <v>1</v>
      </c>
      <c r="E189" s="218" t="b">
        <v>0</v>
      </c>
      <c r="F189" s="218" t="b">
        <v>0</v>
      </c>
      <c r="H189" s="102"/>
      <c r="I189" s="102"/>
      <c r="J189" s="76"/>
      <c r="K189" s="76"/>
    </row>
    <row r="190">
      <c r="A190" s="102"/>
      <c r="B190" s="216"/>
      <c r="C190" s="217"/>
      <c r="D190" s="218"/>
      <c r="E190" s="218"/>
      <c r="F190" s="218"/>
      <c r="H190" s="102"/>
      <c r="I190" s="102"/>
      <c r="J190" s="76"/>
      <c r="K190" s="76"/>
    </row>
    <row r="191">
      <c r="A191" s="102"/>
      <c r="B191" s="216" t="s">
        <v>257</v>
      </c>
      <c r="C191" s="217" t="s">
        <v>258</v>
      </c>
      <c r="D191" s="218" t="b">
        <v>1</v>
      </c>
      <c r="E191" s="218" t="b">
        <v>0</v>
      </c>
      <c r="F191" s="218" t="b">
        <v>0</v>
      </c>
      <c r="H191" s="102"/>
      <c r="I191" s="102"/>
      <c r="J191" s="76"/>
      <c r="K191" s="76"/>
    </row>
    <row r="192">
      <c r="A192" s="102"/>
      <c r="B192" s="209"/>
      <c r="C192" s="102"/>
      <c r="H192" s="102"/>
      <c r="I192" s="102"/>
      <c r="J192" s="76"/>
      <c r="K192" s="76"/>
    </row>
    <row r="193">
      <c r="A193" s="102"/>
      <c r="B193" s="209"/>
      <c r="C193" s="102"/>
      <c r="H193" s="102"/>
      <c r="I193" s="102"/>
      <c r="J193" s="76"/>
      <c r="K193" s="76"/>
    </row>
    <row r="194">
      <c r="A194" s="102"/>
      <c r="B194" s="209"/>
      <c r="C194" s="102"/>
      <c r="H194" s="102"/>
      <c r="I194" s="102"/>
      <c r="J194" s="76"/>
      <c r="K194" s="76"/>
    </row>
  </sheetData>
  <mergeCells count="14">
    <mergeCell ref="D11:D12"/>
    <mergeCell ref="E11:E12"/>
    <mergeCell ref="B13:F15"/>
    <mergeCell ref="F11:F12"/>
    <mergeCell ref="G11:G12"/>
    <mergeCell ref="H11:H12"/>
    <mergeCell ref="I11:I12"/>
    <mergeCell ref="A1:I8"/>
    <mergeCell ref="J1:K1"/>
    <mergeCell ref="A9:E9"/>
    <mergeCell ref="F9:G9"/>
    <mergeCell ref="A10:C10"/>
    <mergeCell ref="F10:I10"/>
    <mergeCell ref="A11:A12"/>
  </mergeCells>
  <conditionalFormatting sqref="A13:A145 B13:F171 G13:G145 H13:H18 I13:I145 H20:H145 A157:A169 G157:I157 A171 G171:I171 A173:A175 B173:F181 G173:I173 A183:F187 G183:I183 G187:I187 D189:F191">
    <cfRule type="expression" dxfId="13" priority="1">
      <formula>$E:$E=TRUE</formula>
    </cfRule>
  </conditionalFormatting>
  <conditionalFormatting sqref="A13:A145 B13:F171 G13:G145 H13:H18 I13:I145 H20:H145 A157:A169 G157:I157 A171 G171:I171 A173:A175 B173:F181 G173:I173 A183:F187 G183:I183 G187:I187 D189:F191">
    <cfRule type="expression" dxfId="18" priority="2">
      <formula>$F:$F=TRUE</formula>
    </cfRule>
  </conditionalFormatting>
  <printOptions/>
  <pageMargins bottom="0.0" footer="0.0" header="0.0" left="0.0" right="0.0" top="0.0"/>
  <pageSetup orientation="landscape"/>
  <drawing r:id="rId1"/>
  <tableParts count="2">
    <tablePart r:id="rId4"/>
    <tablePart r:id="rId5"/>
  </tableParts>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c r="A1" s="219" t="s">
        <v>259</v>
      </c>
    </row>
    <row r="5">
      <c r="A5" s="220" t="s">
        <v>260</v>
      </c>
    </row>
    <row r="9">
      <c r="A9" s="221" t="s">
        <v>261</v>
      </c>
    </row>
    <row r="13">
      <c r="A13" s="222" t="s">
        <v>262</v>
      </c>
    </row>
    <row r="17">
      <c r="A17" s="223" t="s">
        <v>263</v>
      </c>
    </row>
    <row r="21">
      <c r="A21" s="224" t="s">
        <v>264</v>
      </c>
    </row>
    <row r="25">
      <c r="A25" s="225" t="s">
        <v>265</v>
      </c>
    </row>
    <row r="29">
      <c r="A29" s="226" t="s">
        <v>266</v>
      </c>
    </row>
    <row r="33">
      <c r="A33" s="227" t="s">
        <v>267</v>
      </c>
    </row>
    <row r="37">
      <c r="A37" s="228" t="s">
        <v>268</v>
      </c>
    </row>
    <row r="41">
      <c r="A41" s="229" t="s">
        <v>269</v>
      </c>
    </row>
    <row r="45">
      <c r="A45" s="230" t="s">
        <v>270</v>
      </c>
    </row>
    <row r="49">
      <c r="A49" s="231" t="s">
        <v>271</v>
      </c>
    </row>
    <row r="53">
      <c r="A53" s="232" t="s">
        <v>272</v>
      </c>
    </row>
    <row r="57">
      <c r="A57" s="233" t="s">
        <v>273</v>
      </c>
    </row>
    <row r="61">
      <c r="A61" s="234" t="s">
        <v>274</v>
      </c>
    </row>
    <row r="65">
      <c r="A65" s="235" t="s">
        <v>275</v>
      </c>
    </row>
  </sheetData>
  <mergeCells count="17">
    <mergeCell ref="A1:D4"/>
    <mergeCell ref="A5:D8"/>
    <mergeCell ref="A9:D12"/>
    <mergeCell ref="A13:D16"/>
    <mergeCell ref="A17:D20"/>
    <mergeCell ref="A21:D24"/>
    <mergeCell ref="A25:D28"/>
    <mergeCell ref="A57:D60"/>
    <mergeCell ref="A61:D64"/>
    <mergeCell ref="A65:D68"/>
    <mergeCell ref="A29:D32"/>
    <mergeCell ref="A33:D36"/>
    <mergeCell ref="A37:D40"/>
    <mergeCell ref="A41:D44"/>
    <mergeCell ref="A45:D48"/>
    <mergeCell ref="A49:D52"/>
    <mergeCell ref="A53:D56"/>
  </mergeCells>
  <drawing r:id="rId1"/>
</worksheet>
</file>