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Favorites\Talk Desk\TalkDesk Colab\Tristan - UAT GUIDE, Phone Number Assignment\"/>
    </mc:Choice>
  </mc:AlternateContent>
  <xr:revisionPtr revIDLastSave="0" documentId="13_ncr:1_{7836025D-9E3F-40A1-ADBD-3300D2161D48}" xr6:coauthVersionLast="47" xr6:coauthVersionMax="47" xr10:uidLastSave="{00000000-0000-0000-0000-000000000000}"/>
  <bookViews>
    <workbookView minimized="1" xWindow="-34510" yWindow="-6930" windowWidth="28800" windowHeight="15500" xr2:uid="{934A28F5-5784-4464-9619-B73B7BA42EE4}"/>
  </bookViews>
  <sheets>
    <sheet name="Master Program incom Num List" sheetId="2" r:id="rId1"/>
    <sheet name="Main Flow" sheetId="1" r:id="rId2"/>
    <sheet name="Call Flows Defined" sheetId="4" r:id="rId3"/>
    <sheet name="TOD Closed Profiles" sheetId="5" r:id="rId4"/>
    <sheet name="Color Identifier" sheetId="3" r:id="rId5"/>
  </sheets>
  <definedNames>
    <definedName name="_xlnm._FilterDatabase" localSheetId="0" hidden="1">'Master Program incom Num List'!$C$1:$U$36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4" i="1"/>
  <c r="K6" i="1"/>
  <c r="K7" i="1"/>
  <c r="K2" i="1" l="1"/>
  <c r="K8" i="1"/>
  <c r="E10" i="1"/>
  <c r="K5" i="1"/>
</calcChain>
</file>

<file path=xl/sharedStrings.xml><?xml version="1.0" encoding="utf-8"?>
<sst xmlns="http://schemas.openxmlformats.org/spreadsheetml/2006/main" count="988" uniqueCount="487">
  <si>
    <t>In order to test the rebate status' properly before beginning identify 3 qualifying users for the following scenarios
Turf = T
Program Type = Residential
Turf = T
Program Type = Commercial
A user with multiple rebates
To test each of the following scenarios is the same, first within the automation designer change the package content to user's ANI you want to test with
After this is complete, call into the Tampa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"tbw_res, etc."</t>
  </si>
  <si>
    <t>Check rebate status Tampa</t>
  </si>
  <si>
    <t>In order to test the rebate status' properly before beginning identify 5 qualifying users for the following scenarios
Turf = Y
Program Type = Residential
Turf = N
Program Type = Residential
Turf = Y
Program Type = Commercial
Turf = N
Program Type = Commercial
A user with multiple rebates
To test each of the following scenarios is the same, first within the automation designer change the package content to user's ANI you want to test with
After this is complete, call into the Socal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"met_general, met_commericial, etc."</t>
  </si>
  <si>
    <t>Check rebate status Socal</t>
  </si>
  <si>
    <t>With all of the time of day modules and calendar modules set to open, call into the temporary number assigned to the skill(s).
Press option 5
Key in the digit extension for that specific person</t>
  </si>
  <si>
    <t>Speak to someone based on extension IT FLOW</t>
  </si>
  <si>
    <t>With all of the time of day modules and calendar modules set to open, call into the temporary number assigned to the skill(s).
Press option 4</t>
  </si>
  <si>
    <t>Speak to someone queued for reception</t>
  </si>
  <si>
    <t>With all of the time of day modules and calendar modules set to open, call into the temporary number assigned to the skill(s).
Press option 3</t>
  </si>
  <si>
    <t>Speak to someone queued for dealer_rebates</t>
  </si>
  <si>
    <t>With all of the time of day modules and calendar modules set to open, call into the temporary number assigned to the skill(s).
Press option 2</t>
  </si>
  <si>
    <t>Speak to someone queued for optimus</t>
  </si>
  <si>
    <t>With all of the time of day modules and calendar modules set to open, call into the temporary number assigned to the skill(s).
Press option 1</t>
  </si>
  <si>
    <t>Speak to someone queued for member_services</t>
  </si>
  <si>
    <t>Set all agents to unavailable
With all of the time of day modules and calendar modules set to open, call into the temporary number assigned to the skill(s).
Press option 2</t>
  </si>
  <si>
    <t>Leave a voicemail for LG</t>
  </si>
  <si>
    <t>Leave a voicemail for SVP</t>
  </si>
  <si>
    <t>Leave a voicemail for SMUD</t>
  </si>
  <si>
    <t>Set all agents to unavailable
With all of the time of day modules and calendar modules set to open, call into the temporary number assigned to the skill(s).
Press option 1
Press option 1 while in queue</t>
  </si>
  <si>
    <t>Speak to someone queued for LG</t>
  </si>
  <si>
    <t>Speak to someone queued for SVP</t>
  </si>
  <si>
    <t>Speak to someone queued for SMUD</t>
  </si>
  <si>
    <t>With all of the time of day modules and calendar modules set to open, call into the temporary number assigned to the skill(s).
Press option 1
Key in the digit extension for that specific person</t>
  </si>
  <si>
    <t>Speak to someone based on extension P2 FLOW</t>
  </si>
  <si>
    <t>Set all agents to unavailable
With all of the time of day modules and calendar modules set to open, call into the temporary number assigned to the skill(s).
Press option 2
Press option 1 while in queue</t>
  </si>
  <si>
    <t>Leave a voicemail for Program_Solution_Dist_Sprt</t>
  </si>
  <si>
    <t>Leave a voicemail for Progrm_Solution_Dist_Sprt_2</t>
  </si>
  <si>
    <t>Leave a voicemail for Southwest_Gas</t>
  </si>
  <si>
    <t>Leave a voicemail for Dealer_Rebates</t>
  </si>
  <si>
    <t>Leave a voicemail for Contractor_services</t>
  </si>
  <si>
    <t>Leave a voicemail for East_Coast_Metals</t>
  </si>
  <si>
    <t>Leave a voicemail for Rheem_Ruud</t>
  </si>
  <si>
    <t>Leave a voicemail for Carrier_Bryant_ICP</t>
  </si>
  <si>
    <t>Leave a voicemail for Geary_Pacific_ComfyCA</t>
  </si>
  <si>
    <t>Leave a voicemail for Events_Services</t>
  </si>
  <si>
    <t>Leave a voicemail for Loan_Enrollment</t>
  </si>
  <si>
    <t>Leave a voicemail for American_Standard_MBA</t>
  </si>
  <si>
    <t>Leave a voicemail for Trane_MBA</t>
  </si>
  <si>
    <t>Leave a voicemail for EGIA_Foundation</t>
  </si>
  <si>
    <t>Speak to someone queued for Program_Solution_Dist_Sprt</t>
  </si>
  <si>
    <t>Speak to someone queued for Progrm_Solution_Dist_Sprt_2</t>
  </si>
  <si>
    <t>Speak to someone queued for Southwest_Gas</t>
  </si>
  <si>
    <t>Speak to someone queued for East_Coast_Metals</t>
  </si>
  <si>
    <t>Speak to someone queued for Dealer_Rebates</t>
  </si>
  <si>
    <t>Speak to someone queued for Contractor_services</t>
  </si>
  <si>
    <t>Speak to someone queued for Rheem_Ruud</t>
  </si>
  <si>
    <t>Speak to someone queued for Carrier_Bryant_ICP</t>
  </si>
  <si>
    <t>Speak to someone queued for Geary_Pacific_ComfyCA</t>
  </si>
  <si>
    <t>Speak to someone queued for Events_Services</t>
  </si>
  <si>
    <t>Speak to someone queued for Loan_Enrollment</t>
  </si>
  <si>
    <t>Speak to someone queued for American_Standard_MBA</t>
  </si>
  <si>
    <t>Speak to someone queued for Trane_MBA</t>
  </si>
  <si>
    <t xml:space="preserve">Set all agents to unavailable
With all of the time of day modules and calendar modules set to open, call into the temporary number assigned to the skill(s).
</t>
  </si>
  <si>
    <t>Leave a voicemail for Clean_Power_Alliance</t>
  </si>
  <si>
    <t>Leave a voicemail for Go_Green</t>
  </si>
  <si>
    <t>Leave a voicemail for JEA_Residential</t>
  </si>
  <si>
    <t>Leave a voicemail for EGIA_Info</t>
  </si>
  <si>
    <t>Leave a voicemail for Atmos_Energy</t>
  </si>
  <si>
    <t>Leave a voicemail for Lennox</t>
  </si>
  <si>
    <t>Leave a voicemail for Member_Services</t>
  </si>
  <si>
    <t>Leave a voicemail for Clean_Air</t>
  </si>
  <si>
    <t>Leave a voicemail for WSIP</t>
  </si>
  <si>
    <t xml:space="preserve">With all of the time of day modules and calendar modules set to open, call into the temporary number assigned to the skill(s).
</t>
  </si>
  <si>
    <t>Speak to someone queued for Clean_Power_Alliance</t>
  </si>
  <si>
    <t>Speak to someone queued for Go_Green</t>
  </si>
  <si>
    <t>Speak to someone queued for JEA_Residential</t>
  </si>
  <si>
    <t>Speak to someone queued for EGIA_Info</t>
  </si>
  <si>
    <t>Speak to someone queued for Atmos_Energy</t>
  </si>
  <si>
    <t>Speak to someone queued for Lennox</t>
  </si>
  <si>
    <t>Speak to someone queued for Member_Services</t>
  </si>
  <si>
    <t>Speak to someone queued for Clean_Air</t>
  </si>
  <si>
    <t>Speak to someone queued for WSIP</t>
  </si>
  <si>
    <t>Speak to someone queued for EGIA_Foundation</t>
  </si>
  <si>
    <t>Set all agents to unavailable
With all of the time of day modules and calendar modules set to open, call into the temporary number assigned to the skill(s).
Press option 4
While in queue press option 1</t>
  </si>
  <si>
    <t>Leave a voicemail for optimus</t>
  </si>
  <si>
    <t>With all of the time of day modules and calendar modules set to open, call into the temporary number assigned to the skill(s).
Press option 5
Press option 7</t>
  </si>
  <si>
    <t>Have a call transfered out to optimus</t>
  </si>
  <si>
    <t>With all of the time of day modules and calendar modules set to open, call into the temporary number assigned to the skill(s).
Press option 5
Press option 6</t>
  </si>
  <si>
    <t>Have a call transfered out to microve</t>
  </si>
  <si>
    <t>With all of the time of day modules and calendar modules set to open, call into the temporary number assigned to the skill(s).
Press option 5
Press option 5</t>
  </si>
  <si>
    <t>Have a call transfered out to advantage alliance</t>
  </si>
  <si>
    <t>With all of the time of day modules and calendar modules set to open, call into the temporary number assigned to the skill(s).
Press option 5
Press option 4</t>
  </si>
  <si>
    <t>Have a call transfered out to foundation</t>
  </si>
  <si>
    <t>With all of the time of day modules and calendar modules set to open, call into the temporary number assigned to the skill(s).
Press option 5
Press option 3</t>
  </si>
  <si>
    <t>Have a call transfered out to ftl</t>
  </si>
  <si>
    <t>With all of the time of day modules and calendar modules set to open, call into the temporary number assigned to the skill(s).
Press option 5
Press option 2</t>
  </si>
  <si>
    <t>Have a call transfered out to wellsfargo</t>
  </si>
  <si>
    <t>With all of the time of day modules and calendar modules set to open, call into the temporary number assigned to the skill(s).
Press option 5
Press option 1</t>
  </si>
  <si>
    <t>Have a call transfered out to greensky</t>
  </si>
  <si>
    <t>With all of the time of day modules and calendar modules set to open, call into the temporary number assigned to the skill(s).
Press option 4
Press options 1 2 3 4 5 or 0</t>
  </si>
  <si>
    <t>With all of the time of day modules and calendar modules set to open, call into the temporary number assigned to the skill(s).
Press option 3
Press options 1 2 3 4 5 or 0</t>
  </si>
  <si>
    <t>Speak to someone queued for loan enrollment</t>
  </si>
  <si>
    <t>Speak to someone based on extension OPTIMUS FLOW</t>
  </si>
  <si>
    <t>With all of the time of day modules and calendar modules set to open, call into the temporary number assigned to the skill(s).
Press option 2
Key in the digit extension for that specific person</t>
  </si>
  <si>
    <t>Set all agents to unavailable
With all of the time of day modules and calendar modules set to open, call into the temporary number assigned to the skill(s).
Press option 3
While in queue press option 1</t>
  </si>
  <si>
    <t xml:space="preserve">Leave a voicemail for Anaheim_Residential </t>
  </si>
  <si>
    <t>Speak to someone queued for IT_Tech_Help</t>
  </si>
  <si>
    <t>With all of the time of day modules and calendar modules set to open, call into the temporary number assigned to the skill(s).
Press option 1
Press option 5</t>
  </si>
  <si>
    <t>Speak to Maria Alatorre</t>
  </si>
  <si>
    <t>With all of the time of day modules and calendar modules set to open, call into the temporary number assigned to the skill(s).
Press option 1
Press option 4</t>
  </si>
  <si>
    <t>Speak to Eddie Javaid</t>
  </si>
  <si>
    <t>With all of the time of day modules and calendar modules set to open, call into the temporary number assigned to the skill(s).
Press option 1
Press option 3</t>
  </si>
  <si>
    <t>Speak to Clinton Cramer</t>
  </si>
  <si>
    <t>With all of the time of day modules and calendar modules set to open, call into the temporary number assigned to the skill(s).
Press option 1
Press option 2</t>
  </si>
  <si>
    <t>Speak to Jose valadez</t>
  </si>
  <si>
    <t>With all of the time of day modules and calendar modules set to open, call into the temporary number assigned to the skill(s).
Press option 1
Press option 1</t>
  </si>
  <si>
    <t>Speak to Nathaniel Odum</t>
  </si>
  <si>
    <t>Set all agents to unavailable
With all of the time of day modules and calendar modules set to open, call into the temporary number assigned to the skill(s).
Press option 5
While in queue press option 1</t>
  </si>
  <si>
    <t>Leave a voicemail for Anaheim_Spanish_Residential</t>
  </si>
  <si>
    <t>Set all agents to unavailable
With all of the time of day modules and calendar modules set to open, call into the temporary number assigned to the skill(s).
Press option 1
While in queue press option 1</t>
  </si>
  <si>
    <t>Have a call transfered out to commercial</t>
  </si>
  <si>
    <t>With all of the time of day modules and calendar modules set to open, call into the temporary number assigned to the skill(s).
Press option 5</t>
  </si>
  <si>
    <t>Speak to someone queued for Anaheim_Spanish_Residential</t>
  </si>
  <si>
    <t xml:space="preserve">Speak to someone queued for Anaheim_Residential </t>
  </si>
  <si>
    <t>With the member services holiday module set to closed, call into the temporary number assigned to the queue.
Leave a voicemail and verify if the correct email inbox received the notification and the voicemail was assigned to the correct queue</t>
  </si>
  <si>
    <t>*note there are two numbers to be called for optimus please call both temporary numbers
With the loan enrollment holiday module set to closed, call into the temporary number assigned to the queue.
Leave a voicemail and verify if the correct email inbox received the notification and the voicemail was assigned to the correct queue</t>
  </si>
  <si>
    <t>Leave a voicemail for OPTIMUS</t>
  </si>
  <si>
    <t>With the IT Help holiday module set to closed, call into the temporary number assigned to the queue.
Leave a voicemail and verify if the correct email inbox received the notification and the voicemail was assigned to the correct queue</t>
  </si>
  <si>
    <t>Leave a voicemail for EGIA_Tech_Help</t>
  </si>
  <si>
    <t>With the egia foundation holiday module set to closed, call into the temporary number assigned to the queue.
Leave a voicemail and verify if the correct email inbox received the notification and the voicemail was assigned to the correct queue</t>
  </si>
  <si>
    <t>With the dealer rebates holiday module set to closed, call into the temporary number assigned to the queue.
Leave a voicemail and verify if the correct email inbox received the notification and the voicemail was assigned to the correct queue</t>
  </si>
  <si>
    <t>With the customer services holiday module set to closed, call into the temporary number assigned to the queue.
Leave a voicemail and verify if the correct email inbox received the notification and the voicemail was assigned to the correct queue</t>
  </si>
  <si>
    <t>Leave a voicemail for Anaheim_Residential</t>
  </si>
  <si>
    <t>Leave a voicemail for Receptionist</t>
  </si>
  <si>
    <t>Leave a voicemail for CA_Turf</t>
  </si>
  <si>
    <t>With the customer service ec holiday hours module set to closed, call into the temporary number assigned to the queue.
Leave a voicemail and verify if the correct email inbox received the notification and the voicemail was assigned to the correct queue</t>
  </si>
  <si>
    <t>With the contractor services holiday module set to closed, call into the temporary number assigned to the queue.
Leave a voicemail and verify if the correct email inbox received the notification and the voicemail was assigned to the correct queue</t>
  </si>
  <si>
    <t>Leave a voicemail for contractor services</t>
  </si>
  <si>
    <t>Leave a voicemail for loan enrollment</t>
  </si>
  <si>
    <r>
      <rPr>
        <sz val="10"/>
        <color rgb="FF000000"/>
        <rFont val="Inter"/>
      </rPr>
      <t xml:space="preserve">* Refer to the </t>
    </r>
    <r>
      <rPr>
        <b/>
        <u/>
        <sz val="10"/>
        <color rgb="FF000000"/>
        <rFont val="Inter"/>
      </rPr>
      <t>UAT Update</t>
    </r>
    <r>
      <rPr>
        <sz val="10"/>
        <color rgb="FF000000"/>
        <rFont val="Inter"/>
      </rPr>
      <t xml:space="preserve"> file for more guidelines and support.</t>
    </r>
  </si>
  <si>
    <t>Leave a voicemail for smud</t>
  </si>
  <si>
    <t>With the member services hours module set to closed, call into the temporary number assigned to the queue.
Leave a voicemail and verify if the correct email inbox received the notification and the voicemail was assigned to the correct queue</t>
  </si>
  <si>
    <t>*note there are two numbers to be called for optimus please call both temporary numbers
With the loan enrollment hours module set to closed, call into the temporary number assigned to the queue.
Leave a voicemail and verify if the correct email inbox received the notification and the voicemail was assigned to the correct queue</t>
  </si>
  <si>
    <t>With the IT Help hours module set to closed, call into the temporary number assigned to the queue.
Leave a voicemail and verify if the correct email inbox received the notification and the voicemail was assigned to the correct queue</t>
  </si>
  <si>
    <t>With the egia foundation hours module set to closed, call into the temporary number assigned to the queue.
Leave a voicemail and verify if the correct email inbox received the notification and the voicemail was assigned to the correct queue</t>
  </si>
  <si>
    <t>With the dealer rebates hours module set to closed, call into the temporary number assigned to the queue.
Leave a voicemail and verify if the correct email inbox received the notification and the voicemail was assigned to the correct queue</t>
  </si>
  <si>
    <t>With the customer services hours module set to closed, call into the temporary number assigned to the queue.
Leave a voicemail and verify if the correct email inbox received the notification and the voicemail was assigned to the correct queue</t>
  </si>
  <si>
    <t>With the customer service ec hours hours module set to closed, call into the temporary number assigned to the queue.
Leave a voicemail and verify if the correct email inbox received the notification and the voicemail was assigned to the correct queue</t>
  </si>
  <si>
    <t>With the contractor services hours module set to closed, call into the temporary number assigned to the queue.
Leave a voicemail and verify if the correct email inbox received the notification and the voicemail was assigned to the correct queue</t>
  </si>
  <si>
    <t>Before beginning testing please make sure you have the document, Incoming_ProgramNumbers open, as this will have the temporary Talkdesk Number associated to each program, as well as the email address in which you should recieve voicemails at. This document will be broken up into sections, the first section pertains to Business Hours, the second to Holidays, the third to Open, the forth to the Autopilot</t>
  </si>
  <si>
    <t>Testing/Temporary  Numbers: 
215 607 2929</t>
  </si>
  <si>
    <t>As a caller, I want to be able to......</t>
  </si>
  <si>
    <t>Talkdesk Notes</t>
  </si>
  <si>
    <t>Error Info / Notes</t>
  </si>
  <si>
    <t>Tester Name</t>
  </si>
  <si>
    <t>Failed</t>
  </si>
  <si>
    <t>Passed</t>
  </si>
  <si>
    <t>Ready for Testing</t>
  </si>
  <si>
    <t>Acceptance Criteria / How to Test</t>
  </si>
  <si>
    <t>User Story</t>
  </si>
  <si>
    <t>ID</t>
  </si>
  <si>
    <t>This box will be checked automatically once all Acceptance Criteria on the page has passed.</t>
  </si>
  <si>
    <t>Note: This tab contains functions related to callers using the Studio Flow (IVR)</t>
  </si>
  <si>
    <t xml:space="preserve"> User Stories - Audience / Callers</t>
  </si>
  <si>
    <t>UAT Ready Status</t>
  </si>
  <si>
    <t>Total Ready</t>
  </si>
  <si>
    <t>Total Tasks</t>
  </si>
  <si>
    <t>Completed Tasks</t>
  </si>
  <si>
    <t>Total Complete</t>
  </si>
  <si>
    <t>Open Issues</t>
  </si>
  <si>
    <t>Complete</t>
  </si>
  <si>
    <t>THESE COLUMNS SHOULD BE HIDDEN</t>
  </si>
  <si>
    <t>THESE ROWS SHOULD BE HIDDEN</t>
  </si>
  <si>
    <t>Voice\EN\ProgramSolutionsvm.wav</t>
  </si>
  <si>
    <t>Voice\EN\HolidayMessageArrayGAD.wav</t>
  </si>
  <si>
    <t>Voice\EN\ProgramSolutionsWelcome.wav</t>
  </si>
  <si>
    <t>DealerRebates</t>
  </si>
  <si>
    <t>distributorprograms@egia.org</t>
  </si>
  <si>
    <t>Program_Solution_Dist_Sprt</t>
  </si>
  <si>
    <t>P2</t>
  </si>
  <si>
    <t>EGIA Program Solutions and Distributor Support</t>
  </si>
  <si>
    <t/>
  </si>
  <si>
    <t>Voice\EN\RecordMessageCPA.wav</t>
  </si>
  <si>
    <t>Voice\EN\HolidayMessageCPA.wav</t>
  </si>
  <si>
    <t>Voice\EN\CPAWelcome.wav</t>
  </si>
  <si>
    <t>CustomerService</t>
  </si>
  <si>
    <t>CustomerServices</t>
  </si>
  <si>
    <t>cleanpowerallianceofsoutherncalifornia@egia.org</t>
  </si>
  <si>
    <t>Clean_Power_Alliance</t>
  </si>
  <si>
    <t>P1</t>
  </si>
  <si>
    <t>Clean Power Alliance of Southern California</t>
  </si>
  <si>
    <t>Voice\EN\OptimusLeaveMessage02072022.wav</t>
  </si>
  <si>
    <t>Voice\EN\HolidayMessageOPTIMUS.wav</t>
  </si>
  <si>
    <t>Voice\EN\OPTIMUS_Welcome05022023.wav</t>
  </si>
  <si>
    <t>ContractorServices</t>
  </si>
  <si>
    <t>LoanEnrollment</t>
  </si>
  <si>
    <t>optimusvoicemail@egia.org</t>
  </si>
  <si>
    <t>OPTIMUS</t>
  </si>
  <si>
    <t>OPTIMUS 2</t>
  </si>
  <si>
    <t>Voice\EN\GoGreenClosed.wav</t>
  </si>
  <si>
    <t>Voice\EN\HolidayMessageContServ.wav</t>
  </si>
  <si>
    <t>Voice\EN\GoGreenWelcome.wav</t>
  </si>
  <si>
    <t>gogreen@egia.org</t>
  </si>
  <si>
    <t>Go_Green</t>
  </si>
  <si>
    <t>Go Green</t>
  </si>
  <si>
    <t>Voice\EN\RecordMessageJEA.wav</t>
  </si>
  <si>
    <t>Voice\EN\HolidayMessageJEA.wav</t>
  </si>
  <si>
    <t>Voice\EN\JEAWelcome.wav</t>
  </si>
  <si>
    <t>CustomerServiceEastCoast</t>
  </si>
  <si>
    <t>jearebates@egia.org</t>
  </si>
  <si>
    <t>JEA_Residential</t>
  </si>
  <si>
    <t>JEA</t>
  </si>
  <si>
    <t>Voice\EN\ITRecordMessage.wav</t>
  </si>
  <si>
    <t>Voice\EN\HolidayMessageDirect.wav</t>
  </si>
  <si>
    <t>Voice\EN\ITMainMenu.wav</t>
  </si>
  <si>
    <t>IT</t>
  </si>
  <si>
    <t>abtech@egia.org</t>
  </si>
  <si>
    <t>EGIA_Tech_Help</t>
  </si>
  <si>
    <t>IT_Tech_Help</t>
  </si>
  <si>
    <t>IT Help Line</t>
  </si>
  <si>
    <t>Voice\EN\RecordMessage.wav</t>
  </si>
  <si>
    <t>Voice\EN\HolidayMessage.wav</t>
  </si>
  <si>
    <t>Voice\EN\AnaheimMain.wav</t>
  </si>
  <si>
    <t>anaheimrebates@egia.org</t>
  </si>
  <si>
    <t>Anaheim_Spanish_Residential</t>
  </si>
  <si>
    <t>Anaheim_Residential</t>
  </si>
  <si>
    <t>Anaheim</t>
  </si>
  <si>
    <t>7144084161</t>
  </si>
  <si>
    <t>Voice\EN\HolidayMessageLoanEnroll.wav</t>
  </si>
  <si>
    <t>Voice\EN\Optimus_Welcome05162022.wav</t>
  </si>
  <si>
    <t>OPTIMUS 1</t>
  </si>
  <si>
    <t>Voice\EN\LGGreeting.wav</t>
  </si>
  <si>
    <t>lg@egia.org</t>
  </si>
  <si>
    <t>LG</t>
  </si>
  <si>
    <t>P2VM</t>
  </si>
  <si>
    <t>Voice\EN\HolidayMessageArraySoCal2.wav</t>
  </si>
  <si>
    <t>Voice\EN\8203.wav</t>
  </si>
  <si>
    <t>egiamwdvm@egia.org</t>
  </si>
  <si>
    <t>MET_Turf_Commercial</t>
  </si>
  <si>
    <t>MET_Commercial</t>
  </si>
  <si>
    <t>MET_Turf</t>
  </si>
  <si>
    <t>MET_General</t>
  </si>
  <si>
    <t>SoCal</t>
  </si>
  <si>
    <t>SoCal Water$mart</t>
  </si>
  <si>
    <t>9162466869</t>
  </si>
  <si>
    <t>Voice\EN\RecordMessageRedding.wav</t>
  </si>
  <si>
    <t>Voice\EN\HolidayMessageRedding.wav</t>
  </si>
  <si>
    <t xml:space="preserve">Voice\EN\60002EN.wav </t>
  </si>
  <si>
    <t>reddingrebate@egia.org</t>
  </si>
  <si>
    <t>Redding_Commercial</t>
  </si>
  <si>
    <t>Redding_Residential</t>
  </si>
  <si>
    <t>Redding</t>
  </si>
  <si>
    <t>City of Redding</t>
  </si>
  <si>
    <t>9169933364</t>
  </si>
  <si>
    <t>Voice\EN\HolidayMessageEGIA.wav</t>
  </si>
  <si>
    <t>Voice\EN\1000EN2.wav    Voice\EN\1000EN1Clinton.wav</t>
  </si>
  <si>
    <t>egiareceptionist@egia.org</t>
  </si>
  <si>
    <t>Receptionist</t>
  </si>
  <si>
    <t>R</t>
  </si>
  <si>
    <t>EGIA Reception</t>
  </si>
  <si>
    <t>9162466972</t>
  </si>
  <si>
    <t>8663673442</t>
  </si>
  <si>
    <t>Voice\EN\HolidayMessageArraySaveOurWater.wav</t>
  </si>
  <si>
    <t>Voice\EN\78000EN.wav</t>
  </si>
  <si>
    <t>sowrpvm@egia.org</t>
  </si>
  <si>
    <t>CA_Turf</t>
  </si>
  <si>
    <t>P4</t>
  </si>
  <si>
    <t>Save Our Water</t>
  </si>
  <si>
    <t>9162466619</t>
  </si>
  <si>
    <t>midstreamprograms@egia.org</t>
  </si>
  <si>
    <t>Progrm_Solution_Dist_Sprt_2</t>
  </si>
  <si>
    <t>Program Solutions 2</t>
  </si>
  <si>
    <t>9162466956</t>
  </si>
  <si>
    <t>Voice\EN\EGIAinfo.wav</t>
  </si>
  <si>
    <t>Voice\EN\HolidayMessageArrayEGIAinfo.wav</t>
  </si>
  <si>
    <t>Voice\EN\EGIAinfoGeeting.wav</t>
  </si>
  <si>
    <t>info@egia.org</t>
  </si>
  <si>
    <t>EGIA_Info</t>
  </si>
  <si>
    <t>EGIA Info</t>
  </si>
  <si>
    <t>9169935233</t>
  </si>
  <si>
    <t>Voice\EN\RecordMessageAtmos.wav</t>
  </si>
  <si>
    <t>Voice\EN\HolidayMessageArrayAtmos.wav</t>
  </si>
  <si>
    <t>Voice\EN\61000EN.wav</t>
  </si>
  <si>
    <t>atmosrebates@egia.org</t>
  </si>
  <si>
    <t>Atmos_Energy</t>
  </si>
  <si>
    <t>Atmos Energy</t>
  </si>
  <si>
    <t>9166044587</t>
  </si>
  <si>
    <t>Voice\EN\HolidayMessageArrayLennox.wav</t>
  </si>
  <si>
    <t>Voice\EN\50000EN.wav</t>
  </si>
  <si>
    <t>lennoxrebates@egia.org</t>
  </si>
  <si>
    <t>Lennox</t>
  </si>
  <si>
    <t>9162466920</t>
  </si>
  <si>
    <t>Voice\EN\HolidayMessageSWG.wav</t>
  </si>
  <si>
    <t>Voice\EN\3900EN.wav</t>
  </si>
  <si>
    <t>swgcontractorreferral@egia.org</t>
  </si>
  <si>
    <t>Southwest_Gas</t>
  </si>
  <si>
    <t>SouthWest Gas</t>
  </si>
  <si>
    <t>Voice\EN\HolidayMessageArrayEastCoast.wav</t>
  </si>
  <si>
    <t>Voice\EN\3100EN.wav</t>
  </si>
  <si>
    <t>ecmdi@egia.org</t>
  </si>
  <si>
    <t>East_Coast_Metals</t>
  </si>
  <si>
    <t>East Coast Metals</t>
  </si>
  <si>
    <t>9162466782</t>
  </si>
  <si>
    <t>Voice\EN\DealerRebatesvm.wav</t>
  </si>
  <si>
    <t>Voice\EN\DealerRebatesWelcome.Wav</t>
  </si>
  <si>
    <t>goodman@egia.org</t>
  </si>
  <si>
    <t>Dealer_Rebates</t>
  </si>
  <si>
    <t>Dealer Rebates</t>
  </si>
  <si>
    <t>9162466919</t>
  </si>
  <si>
    <t>Voice\EN\3000EN.wav</t>
  </si>
  <si>
    <t>saveenergy@egia.org</t>
  </si>
  <si>
    <t>Contractor Services</t>
  </si>
  <si>
    <t xml:space="preserve"> </t>
  </si>
  <si>
    <t>9162564552</t>
  </si>
  <si>
    <t>9169935965</t>
  </si>
  <si>
    <t>Voice\EN\HolidayMessageArrayGeneral.wav</t>
  </si>
  <si>
    <t>Voice\EN\contractou.wav</t>
  </si>
  <si>
    <t>MemberServices</t>
  </si>
  <si>
    <t>memberservices@egia.org</t>
  </si>
  <si>
    <t>Member_Services</t>
  </si>
  <si>
    <t>Member Services</t>
  </si>
  <si>
    <t>7199374980</t>
  </si>
  <si>
    <t>Voice\EN\HolidayMessageArrayRheem.wav</t>
  </si>
  <si>
    <t>Voice\EN\4100EN.wav</t>
  </si>
  <si>
    <t>Rheem_Ruud</t>
  </si>
  <si>
    <t>Rheem Ruud</t>
  </si>
  <si>
    <t>9162466836</t>
  </si>
  <si>
    <t>Voice\EN\HolidayMessageCarrier.wav</t>
  </si>
  <si>
    <t>Voice\EN\4000EN.wav</t>
  </si>
  <si>
    <t>Carrier_Bryant_ICP</t>
  </si>
  <si>
    <t>Carrier Bryant</t>
  </si>
  <si>
    <t>9166044589</t>
  </si>
  <si>
    <t>Voice\EN\HolidayMessageArraySVP.wav</t>
  </si>
  <si>
    <t>Voice\EN\4201EN.wav</t>
  </si>
  <si>
    <t>svp@egia.org</t>
  </si>
  <si>
    <t>SVP</t>
  </si>
  <si>
    <t>Silicon Valley Power</t>
  </si>
  <si>
    <t>9162466748</t>
  </si>
  <si>
    <t>Voice\EN\HolidayMessageArraySouthCoast.wav</t>
  </si>
  <si>
    <t>Voice\EN\CleanAirPgrmclosed.wav</t>
  </si>
  <si>
    <t>cleanairfurnace@egia.org</t>
  </si>
  <si>
    <t>Clean_Air</t>
  </si>
  <si>
    <t>South Coast Air Quality Management District</t>
  </si>
  <si>
    <t>9162466849</t>
  </si>
  <si>
    <t>Voice\EN\4400EN.wav</t>
  </si>
  <si>
    <t>Geary_Pacific_ComfyCA</t>
  </si>
  <si>
    <t>9162466753</t>
  </si>
  <si>
    <t>Voice\EN\HolidayMessageEventServices.wav</t>
  </si>
  <si>
    <t>Voice\EN\20700EN.wav</t>
  </si>
  <si>
    <t>events@egia.org</t>
  </si>
  <si>
    <t>Events_Services</t>
  </si>
  <si>
    <t>Events Services</t>
  </si>
  <si>
    <t>9162466985</t>
  </si>
  <si>
    <t>9165823646</t>
  </si>
  <si>
    <t>Voice\EN\68000EN1.wav</t>
  </si>
  <si>
    <t>wsip@egia.org, merbeznik58@gmail.com, kchenramos@gmail.com</t>
  </si>
  <si>
    <t>WSIP</t>
  </si>
  <si>
    <t>SoCal Water$mart WSIP</t>
  </si>
  <si>
    <t>9162466728</t>
  </si>
  <si>
    <t>Voice\EN\200046EN.wav</t>
  </si>
  <si>
    <t>EGIAFoundation</t>
  </si>
  <si>
    <t>education@egia.org</t>
  </si>
  <si>
    <t>EGIA_Foundation</t>
  </si>
  <si>
    <t>EGIA Foundation</t>
  </si>
  <si>
    <t>9162466981</t>
  </si>
  <si>
    <t>Voice\EN\RecordMessageTampaBay.wav</t>
  </si>
  <si>
    <t>Voice\EN\HolidayMessageTampaBay.wav</t>
  </si>
  <si>
    <t>Voice\EN\0033EN.wav</t>
  </si>
  <si>
    <t>tampabaywaterwise@egia.org</t>
  </si>
  <si>
    <t>TBW_COM</t>
  </si>
  <si>
    <t>TBW_RES</t>
  </si>
  <si>
    <t>Tampa</t>
  </si>
  <si>
    <t>Tampa Bay Rebate Program</t>
  </si>
  <si>
    <t>9162564550</t>
  </si>
  <si>
    <t>Voice\EN\0032EN.wav</t>
  </si>
  <si>
    <t>finance@egia.org</t>
  </si>
  <si>
    <t>Loan_Enrollment</t>
  </si>
  <si>
    <t>Loan Enrollment Program</t>
  </si>
  <si>
    <t>Voice\EN\HolidayMessageAmerStand.wav</t>
  </si>
  <si>
    <t>Voice\EN\3821EN.wav</t>
  </si>
  <si>
    <t>americanstandardmba@egia.org</t>
  </si>
  <si>
    <t>American_Standard_MBA</t>
  </si>
  <si>
    <t>American Standard Master Business Accelerator!</t>
  </si>
  <si>
    <t>9162466757</t>
  </si>
  <si>
    <t>Voice\EN\HolidayMessageTrane.wav</t>
  </si>
  <si>
    <t>Voice\EN\9224EN.wav</t>
  </si>
  <si>
    <t>tranemba@egia.org</t>
  </si>
  <si>
    <t>Trane_MBA</t>
  </si>
  <si>
    <t>Trane Master Business Accelerator</t>
  </si>
  <si>
    <t>Voice\EN\SMUDMessage.wav</t>
  </si>
  <si>
    <t>Voice\EN\SMUDHolidayMessage.wav</t>
  </si>
  <si>
    <t>Voice\EN\0301EN.wav</t>
  </si>
  <si>
    <t>smudcontractornetwork@egia.org</t>
  </si>
  <si>
    <t>SMUD</t>
  </si>
  <si>
    <t>Sacramento Utility District</t>
  </si>
  <si>
    <t>Voice Mail Recording</t>
  </si>
  <si>
    <t>Holiday Message</t>
  </si>
  <si>
    <t>Welcome Message (S)</t>
  </si>
  <si>
    <t>Campaign</t>
  </si>
  <si>
    <t>Closed Profile</t>
  </si>
  <si>
    <t>VM Email</t>
  </si>
  <si>
    <t>Skill4</t>
  </si>
  <si>
    <t>Skill3</t>
  </si>
  <si>
    <t>Skill2</t>
  </si>
  <si>
    <t>Skill</t>
  </si>
  <si>
    <t>Call Flow</t>
  </si>
  <si>
    <t>Title</t>
  </si>
  <si>
    <t>DNIS7</t>
  </si>
  <si>
    <t>DNIS6</t>
  </si>
  <si>
    <t>DNIS5</t>
  </si>
  <si>
    <t>DNIS4</t>
  </si>
  <si>
    <t>DNIS3</t>
  </si>
  <si>
    <t>DNIS2</t>
  </si>
  <si>
    <t>DNIS</t>
  </si>
  <si>
    <t>Talk Desk Temp Number</t>
  </si>
  <si>
    <t>Customer Service EC</t>
  </si>
  <si>
    <t>Customer Services</t>
  </si>
  <si>
    <t>EGIA Fodunation</t>
  </si>
  <si>
    <t>IT Help</t>
  </si>
  <si>
    <t>Loan Enrollment</t>
  </si>
  <si>
    <t>IT Flow</t>
  </si>
  <si>
    <t>Reception</t>
  </si>
  <si>
    <t>Socal</t>
  </si>
  <si>
    <t>Call Flow Options</t>
  </si>
  <si>
    <t xml:space="preserve"> Future AI</t>
  </si>
  <si>
    <t>Auto Pilot</t>
  </si>
  <si>
    <t xml:space="preserve">See Call Flow Diagram &amp; demo application </t>
  </si>
  <si>
    <t>Choice of Commercial or Residential for Queue</t>
  </si>
  <si>
    <t>Queue Reception</t>
  </si>
  <si>
    <t>Please wait while we connect you to an agent (Abtech Xfer)</t>
  </si>
  <si>
    <t>Please wait while we connect you to an agent Abtech Xfer</t>
  </si>
  <si>
    <t xml:space="preserve">See Call Flow Document </t>
  </si>
  <si>
    <t>TBW Residential Queue</t>
  </si>
  <si>
    <t>Queue Member Services</t>
  </si>
  <si>
    <t>Queue</t>
  </si>
  <si>
    <t>Dial by Extension</t>
  </si>
  <si>
    <t>Non IT employee Dial by Extension</t>
  </si>
  <si>
    <t>1. Nathaniel Odom Xfer</t>
  </si>
  <si>
    <t>TBW Commercial Queue</t>
  </si>
  <si>
    <t>Queue Optimus</t>
  </si>
  <si>
    <t>IT EmplyeeMenu.wav</t>
  </si>
  <si>
    <t>2. Jose Valadez Xfer</t>
  </si>
  <si>
    <t>Anaheim Transfer</t>
  </si>
  <si>
    <t>Queue Dealer Rebates</t>
  </si>
  <si>
    <t>Voice mail</t>
  </si>
  <si>
    <t>3. Tuan Le Xfer</t>
  </si>
  <si>
    <t>4. Maria Alatorre Xfer</t>
  </si>
  <si>
    <t>5. Clinton Cramer Xfer</t>
  </si>
  <si>
    <t>6. Eddie Javaid Xfer</t>
  </si>
  <si>
    <t>Dial by Name</t>
  </si>
  <si>
    <t>Closed Profiles</t>
  </si>
  <si>
    <t>Pacific Time Schedule</t>
  </si>
  <si>
    <t>DOW</t>
  </si>
  <si>
    <t>5:00 AM - 5:00 PM</t>
  </si>
  <si>
    <t>Monday-Friday</t>
  </si>
  <si>
    <t>5:00 AM - 4:00 PM</t>
  </si>
  <si>
    <t>8:00 AM - 5:00 PM</t>
  </si>
  <si>
    <t>24/7</t>
  </si>
  <si>
    <t>NOTES</t>
  </si>
  <si>
    <t>okay</t>
  </si>
  <si>
    <t>EGIA Contractor University</t>
  </si>
  <si>
    <t>N/A</t>
  </si>
  <si>
    <t>Adriana Arevalo</t>
  </si>
  <si>
    <t>good</t>
  </si>
  <si>
    <t xml:space="preserve">the option 5 was selected for Spanish but the prompt continued to be English. The call was labeled as "spanish" on the call-taker end despite everything. When I say "español" for Spanish option, the IVR does not recognize it, only dialing 5 is recognized for Spanish. </t>
  </si>
  <si>
    <t>I pressed 2 but it continues to ask if I am calling for residential or commercial. I have to press 4 to get to commercial (there were many options to choose from) and then it goes to voicemail, despite there being a rep available</t>
  </si>
  <si>
    <t>I selected 5 and it says "a rep will be with you" in English</t>
  </si>
  <si>
    <t>it requires a 3 digit extension. After not entering an extension, it allows me to leave a voicemail but it goes to Reception.</t>
  </si>
  <si>
    <t>the IVR is for Redding, a totally different program</t>
  </si>
  <si>
    <t>the IVR is for Trane, a totally different program from East Coast Metals</t>
  </si>
  <si>
    <t>I dialed twice and left a voicemail, but the voicemail never arrived</t>
  </si>
  <si>
    <t>the IVR is for EGIA foundation, not Progrm Solution Dist Sprt 2. Voicemail left was labeled as EGIA foundation</t>
  </si>
  <si>
    <t>the IVR is for Trane, not program solution dist sprt. Voicemail left was labeled Trane as well</t>
  </si>
  <si>
    <t>the IVR is for Trane, not SouthWestGas. Also, I had to leave two voicemails before one went through</t>
  </si>
  <si>
    <t>GOOD</t>
  </si>
  <si>
    <t>program no longer in existence</t>
  </si>
  <si>
    <t>the call ended abruptly after the IVR said there were no agents available. Option 1 did not exist because the IVR complelely ignored that option, because it automatically transferred me to wait for an agent even without pressing 1</t>
  </si>
  <si>
    <t>good, all I had to do was dial 4 and I didn't have to select a second option</t>
  </si>
  <si>
    <t>good, however, after dialing 1 and selecting English it asked for a 10digit application ID. Afterwards, I dialed 0 and finally told me to wait for a representative. The IVR stated I had a wait time of 1 minute but it transferred me to a real agent named Josh!</t>
  </si>
  <si>
    <t>good,this is another call similar to the last where it's routing me to a real agent, not a test</t>
  </si>
  <si>
    <t>good, this is another call similar to the last where it's routing me to a real agent, not a test</t>
  </si>
  <si>
    <t>good, I got a real representative named Kyla?</t>
  </si>
  <si>
    <t>the call ended abruptly after I dialed the final 5, but it did come up in the talkdesk queue temporarily</t>
  </si>
  <si>
    <t xml:space="preserve">I was queued for a real representative </t>
  </si>
  <si>
    <t>I don't have an extension to try</t>
  </si>
  <si>
    <t>good, I didn't have to press anything to get to an agent, it ignored my buttons and went directly to a person</t>
  </si>
  <si>
    <t>not sure what this is, there's no number option to call</t>
  </si>
  <si>
    <t>call goes to reception</t>
  </si>
  <si>
    <t>IVR is for Redding (a program no longer in use) after asking for an extension, it lead me to EGIA reception</t>
  </si>
  <si>
    <t>the IVR is for Trane MBA, call comes through as Trane MBA</t>
  </si>
  <si>
    <t xml:space="preserve">the IVR is for EGIA foundation, call came in as EGIA foundation </t>
  </si>
  <si>
    <t>the IVR mentioned optimus but the call came through TalkDesk as "loan enrollment"</t>
  </si>
  <si>
    <t>I had to dial 3 and then 2 to get to a rep</t>
  </si>
  <si>
    <t>? Not sure what this is, no number option to dial on the number list</t>
  </si>
  <si>
    <t>the IVR is for Anaheim, I can't test it</t>
  </si>
  <si>
    <t>The IVR introduces itself as a "self help agent" and does not give the Tampa introduction. I can't test it with a rebate number. The call went through the TalkDesk and was labeled "MET GENERAL"</t>
  </si>
  <si>
    <t>Closed Message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</si>
</sst>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sz val="10"/>
      <color rgb="FF000000"/>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3F3F76"/>
      <name val="Aptos Narrow"/>
      <family val="2"/>
      <scheme val="minor"/>
    </font>
    <font>
      <b/>
      <sz val="11"/>
      <color theme="0"/>
      <name val="Aptos Narrow"/>
      <family val="2"/>
      <scheme val="minor"/>
    </font>
    <font>
      <b/>
      <sz val="11"/>
      <color theme="1"/>
      <name val="Aptos Narrow"/>
      <family val="2"/>
      <scheme val="minor"/>
    </font>
    <font>
      <sz val="10"/>
      <color theme="1"/>
      <name val="Poppins"/>
    </font>
    <font>
      <sz val="10"/>
      <color theme="1"/>
      <name val="Arial"/>
      <family val="2"/>
    </font>
    <font>
      <sz val="10"/>
      <color rgb="FF000000"/>
      <name val="Inter"/>
    </font>
    <font>
      <sz val="10"/>
      <color theme="1"/>
      <name val="Inter"/>
    </font>
    <font>
      <sz val="10"/>
      <color rgb="FF000000"/>
      <name val="Arial"/>
      <family val="2"/>
    </font>
    <font>
      <b/>
      <u/>
      <sz val="10"/>
      <color rgb="FF000000"/>
      <name val="Inter"/>
    </font>
    <font>
      <sz val="10"/>
      <name val="Arial"/>
      <family val="2"/>
    </font>
    <font>
      <b/>
      <sz val="11"/>
      <color rgb="FFFFFFFF"/>
      <name val="Inter"/>
    </font>
    <font>
      <b/>
      <sz val="10"/>
      <color rgb="FF5405BD"/>
      <name val="Inter"/>
    </font>
    <font>
      <b/>
      <sz val="10"/>
      <color rgb="FF000000"/>
      <name val="Inter"/>
    </font>
    <font>
      <sz val="20"/>
      <color rgb="FFFFFFFF"/>
      <name val="Inter"/>
    </font>
    <font>
      <b/>
      <u/>
      <sz val="20"/>
      <color rgb="FFFFFFFF"/>
      <name val="Inter"/>
    </font>
    <font>
      <b/>
      <sz val="20"/>
      <color rgb="FFFFFFFF"/>
      <name val="Inter"/>
    </font>
    <font>
      <b/>
      <sz val="10"/>
      <color theme="1"/>
      <name val="Poppins"/>
    </font>
    <font>
      <b/>
      <sz val="14"/>
      <color theme="1"/>
      <name val="Aptos Narrow"/>
      <family val="2"/>
      <scheme val="minor"/>
    </font>
    <font>
      <b/>
      <sz val="14"/>
      <color theme="4" tint="-0.249977111117893"/>
      <name val="Aptos Narrow"/>
      <family val="2"/>
      <scheme val="minor"/>
    </font>
    <font>
      <b/>
      <sz val="14"/>
      <color theme="9" tint="-0.249977111117893"/>
      <name val="Aptos Narrow"/>
      <family val="2"/>
      <scheme val="minor"/>
    </font>
    <font>
      <b/>
      <strike/>
      <sz val="14"/>
      <color theme="1"/>
      <name val="Aptos Narrow"/>
      <family val="2"/>
      <scheme val="minor"/>
    </font>
    <font>
      <b/>
      <strike/>
      <sz val="14"/>
      <color theme="4" tint="-0.249977111117893"/>
      <name val="Aptos Narrow"/>
      <family val="2"/>
      <scheme val="minor"/>
    </font>
    <font>
      <b/>
      <strike/>
      <sz val="14"/>
      <color theme="9" tint="-0.249977111117893"/>
      <name val="Aptos Narrow"/>
      <family val="2"/>
      <scheme val="minor"/>
    </font>
    <font>
      <b/>
      <strike/>
      <sz val="14"/>
      <color rgb="FFC00000"/>
      <name val="Aptos Narrow"/>
      <family val="2"/>
      <scheme val="minor"/>
    </font>
    <font>
      <b/>
      <i/>
      <sz val="14"/>
      <color theme="1"/>
      <name val="Aptos Narrow"/>
      <family val="2"/>
      <scheme val="minor"/>
    </font>
    <font>
      <sz val="10"/>
      <color theme="1"/>
      <name val="Aptos Narrow"/>
      <family val="2"/>
      <scheme val="minor"/>
    </font>
    <font>
      <b/>
      <sz val="12"/>
      <color theme="1"/>
      <name val="Aptos Narrow"/>
      <family val="2"/>
      <scheme val="minor"/>
    </font>
    <font>
      <b/>
      <sz val="14"/>
      <color theme="3"/>
      <name val="Aptos Narrow"/>
      <family val="2"/>
      <scheme val="minor"/>
    </font>
    <font>
      <b/>
      <sz val="14"/>
      <color rgb="FF3F3F76"/>
      <name val="Aptos Narrow"/>
      <family val="2"/>
      <scheme val="minor"/>
    </font>
    <font>
      <b/>
      <sz val="12"/>
      <color theme="0"/>
      <name val="Aptos Narrow"/>
      <family val="2"/>
      <scheme val="minor"/>
    </font>
    <font>
      <b/>
      <sz val="14"/>
      <name val="Aptos Narrow"/>
      <family val="2"/>
      <scheme val="minor"/>
    </font>
    <font>
      <b/>
      <sz val="16"/>
      <color theme="1"/>
      <name val="Aptos Narrow"/>
      <family val="2"/>
      <scheme val="minor"/>
    </font>
    <font>
      <b/>
      <sz val="18"/>
      <color rgb="FFFF0000"/>
      <name val="Aptos Narrow"/>
      <family val="2"/>
      <scheme val="minor"/>
    </font>
    <font>
      <sz val="10"/>
      <color theme="0"/>
      <name val="Inter"/>
    </font>
  </fonts>
  <fills count="64">
    <fill>
      <patternFill patternType="none"/>
    </fill>
    <fill>
      <patternFill patternType="gray125"/>
    </fill>
    <fill>
      <patternFill patternType="solid">
        <fgColor rgb="FFFFCC99"/>
      </patternFill>
    </fill>
    <fill>
      <patternFill patternType="solid">
        <fgColor rgb="FFA5A5A5"/>
      </patternFill>
    </fill>
    <fill>
      <patternFill patternType="solid">
        <fgColor rgb="FFFFFFFF"/>
        <bgColor rgb="FFFFFFFF"/>
      </patternFill>
    </fill>
    <fill>
      <patternFill patternType="solid">
        <fgColor rgb="FF1F5496"/>
        <bgColor rgb="FF1F5496"/>
      </patternFill>
    </fill>
    <fill>
      <patternFill patternType="solid">
        <fgColor rgb="FF2C4E0E"/>
        <bgColor rgb="FF2C4E0E"/>
      </patternFill>
    </fill>
    <fill>
      <patternFill patternType="solid">
        <fgColor rgb="FFAE5E00"/>
        <bgColor rgb="FFAE5E00"/>
      </patternFill>
    </fill>
    <fill>
      <patternFill patternType="solid">
        <fgColor rgb="FFF66B00"/>
        <bgColor rgb="FFF66B00"/>
      </patternFill>
    </fill>
    <fill>
      <patternFill patternType="solid">
        <fgColor rgb="FF134F5C"/>
        <bgColor rgb="FF134F5C"/>
      </patternFill>
    </fill>
    <fill>
      <patternFill patternType="solid">
        <fgColor rgb="FF6AA84F"/>
        <bgColor rgb="FF6AA84F"/>
      </patternFill>
    </fill>
    <fill>
      <patternFill patternType="solid">
        <fgColor rgb="FFEFEFEF"/>
        <bgColor rgb="FFEFEFEF"/>
      </patternFill>
    </fill>
    <fill>
      <patternFill patternType="solid">
        <fgColor rgb="FFC30000"/>
        <bgColor rgb="FFC30000"/>
      </patternFill>
    </fill>
    <fill>
      <patternFill patternType="solid">
        <fgColor rgb="FFBD7BA1"/>
        <bgColor rgb="FFBD7BA1"/>
      </patternFill>
    </fill>
    <fill>
      <patternFill patternType="solid">
        <fgColor rgb="FFFCE594"/>
        <bgColor rgb="FFFCE594"/>
      </patternFill>
    </fill>
    <fill>
      <patternFill patternType="solid">
        <fgColor rgb="FFD67D69"/>
        <bgColor rgb="FFD67D69"/>
      </patternFill>
    </fill>
    <fill>
      <patternFill patternType="solid">
        <fgColor rgb="FFCBDAF9"/>
        <bgColor rgb="FFCBDAF9"/>
      </patternFill>
    </fill>
    <fill>
      <patternFill patternType="solid">
        <fgColor rgb="FFDAEAD2"/>
        <bgColor rgb="FFDAEAD2"/>
      </patternFill>
    </fill>
    <fill>
      <patternFill patternType="solid">
        <fgColor rgb="FFFAE5CC"/>
        <bgColor rgb="FFFAE5CC"/>
      </patternFill>
    </fill>
    <fill>
      <patternFill patternType="solid">
        <fgColor rgb="FFE2B8AE"/>
        <bgColor rgb="FFE2B8AE"/>
      </patternFill>
    </fill>
    <fill>
      <patternFill patternType="solid">
        <fgColor rgb="FFD9D2EA"/>
        <bgColor rgb="FFD9D2EA"/>
      </patternFill>
    </fill>
    <fill>
      <patternFill patternType="solid">
        <fgColor rgb="FFC27BA0"/>
        <bgColor rgb="FFC27BA0"/>
      </patternFill>
    </fill>
    <fill>
      <patternFill patternType="solid">
        <fgColor rgb="FFFFE599"/>
        <bgColor rgb="FFFFE599"/>
      </patternFill>
    </fill>
    <fill>
      <patternFill patternType="solid">
        <fgColor rgb="FFDD7E6B"/>
        <bgColor rgb="FFDD7E6B"/>
      </patternFill>
    </fill>
    <fill>
      <patternFill patternType="solid">
        <fgColor rgb="FFC9DAF8"/>
        <bgColor rgb="FFC9DAF8"/>
      </patternFill>
    </fill>
    <fill>
      <patternFill patternType="solid">
        <fgColor rgb="FFD9EAD3"/>
        <bgColor rgb="FFD9EAD3"/>
      </patternFill>
    </fill>
    <fill>
      <patternFill patternType="solid">
        <fgColor rgb="FFFCE5CD"/>
        <bgColor rgb="FFFCE5CD"/>
      </patternFill>
    </fill>
    <fill>
      <patternFill patternType="solid">
        <fgColor rgb="FFE6B8AF"/>
        <bgColor rgb="FFE6B8AF"/>
      </patternFill>
    </fill>
    <fill>
      <patternFill patternType="solid">
        <fgColor rgb="FFD9D2E9"/>
        <bgColor rgb="FFD9D2E9"/>
      </patternFill>
    </fill>
    <fill>
      <patternFill patternType="solid">
        <fgColor theme="1"/>
        <bgColor theme="1"/>
      </patternFill>
    </fill>
    <fill>
      <patternFill patternType="solid">
        <fgColor theme="7"/>
        <bgColor theme="7"/>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74999237037263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0000"/>
        <bgColor rgb="FFCC0000"/>
      </patternFill>
    </fill>
    <fill>
      <patternFill patternType="solid">
        <fgColor rgb="FF60A15F"/>
        <bgColor rgb="FF60A15F"/>
      </patternFill>
    </fill>
    <fill>
      <patternFill patternType="solid">
        <fgColor rgb="FF12516B"/>
        <bgColor rgb="FF12516B"/>
      </patternFill>
    </fill>
    <fill>
      <patternFill patternType="solid">
        <fgColor theme="8"/>
        <bgColor theme="8"/>
      </patternFill>
    </fill>
    <fill>
      <patternFill patternType="solid">
        <fgColor rgb="FFB45F06"/>
        <bgColor rgb="FFB45F06"/>
      </patternFill>
    </fill>
    <fill>
      <patternFill patternType="solid">
        <fgColor rgb="FF274E13"/>
        <bgColor rgb="FF274E13"/>
      </patternFill>
    </fill>
    <fill>
      <patternFill patternType="solid">
        <fgColor rgb="FF0B5394"/>
        <bgColor rgb="FF0B5394"/>
      </patternFill>
    </fill>
    <fill>
      <patternFill patternType="solid">
        <fgColor rgb="FF00FF00"/>
        <bgColor rgb="FF00FF00"/>
      </patternFill>
    </fill>
    <fill>
      <patternFill patternType="solid">
        <fgColor rgb="FF00FFFF"/>
        <bgColor rgb="FF00FFFF"/>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E2FEC4"/>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6337778862885"/>
        <bgColor indexed="64"/>
      </patternFill>
    </fill>
    <fill>
      <patternFill patternType="solid">
        <fgColor rgb="FFCCCC00"/>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rgb="FF99CC00"/>
        <bgColor indexed="64"/>
      </patternFill>
    </fill>
    <fill>
      <patternFill patternType="solid">
        <fgColor rgb="FFFFFFCC"/>
        <bgColor indexed="64"/>
      </patternFill>
    </fill>
    <fill>
      <patternFill patternType="solid">
        <fgColor theme="0"/>
        <bgColor theme="0"/>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ck">
        <color rgb="FFFF0000"/>
      </right>
      <top/>
      <bottom style="thick">
        <color rgb="FFFF0000"/>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diagonal/>
    </border>
    <border>
      <left style="thick">
        <color rgb="FFFF0000"/>
      </left>
      <right/>
      <top/>
      <bottom/>
      <diagonal/>
    </border>
    <border>
      <left/>
      <right style="thick">
        <color rgb="FFFF0000"/>
      </right>
      <top style="thick">
        <color rgb="FFFF0000"/>
      </top>
      <bottom/>
      <diagonal/>
    </border>
    <border>
      <left style="thick">
        <color rgb="FFFF0000"/>
      </left>
      <right/>
      <top style="thick">
        <color rgb="FFFF0000"/>
      </top>
      <bottom/>
      <diagonal/>
    </border>
    <border>
      <left/>
      <right/>
      <top style="thick">
        <color rgb="FFFF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double">
        <color rgb="FF3F3F3F"/>
      </bottom>
      <diagonal/>
    </border>
    <border>
      <left style="medium">
        <color indexed="64"/>
      </left>
      <right style="medium">
        <color indexed="64"/>
      </right>
      <top style="medium">
        <color indexed="64"/>
      </top>
      <bottom style="thin">
        <color rgb="FF7F7F7F"/>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double">
        <color rgb="FF3F3F3F"/>
      </top>
      <bottom style="medium">
        <color indexed="64"/>
      </bottom>
      <diagonal/>
    </border>
    <border>
      <left style="medium">
        <color indexed="64"/>
      </left>
      <right style="medium">
        <color indexed="64"/>
      </right>
      <top style="thin">
        <color rgb="FF7F7F7F"/>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rgb="FF3F3F3F"/>
      </bottom>
      <diagonal/>
    </border>
    <border>
      <left style="medium">
        <color indexed="64"/>
      </left>
      <right style="medium">
        <color indexed="64"/>
      </right>
      <top/>
      <bottom style="thin">
        <color rgb="FF7F7F7F"/>
      </bottom>
      <diagonal/>
    </border>
    <border>
      <left/>
      <right/>
      <top/>
      <bottom style="double">
        <color rgb="FF3F3F3F"/>
      </bottom>
      <diagonal/>
    </border>
    <border>
      <left style="thin">
        <color rgb="FF7F7F7F"/>
      </left>
      <right/>
      <top/>
      <bottom style="thin">
        <color rgb="FF7F7F7F"/>
      </bottom>
      <diagonal/>
    </border>
    <border>
      <left style="medium">
        <color indexed="64"/>
      </left>
      <right style="medium">
        <color indexed="64"/>
      </right>
      <top style="double">
        <color rgb="FF3F3F3F"/>
      </top>
      <bottom style="double">
        <color rgb="FF3F3F3F"/>
      </bottom>
      <diagonal/>
    </border>
    <border>
      <left style="medium">
        <color indexed="64"/>
      </left>
      <right style="medium">
        <color indexed="64"/>
      </right>
      <top style="thin">
        <color rgb="FF7F7F7F"/>
      </top>
      <bottom style="thin">
        <color rgb="FF7F7F7F"/>
      </bottom>
      <diagonal/>
    </border>
    <border>
      <left/>
      <right/>
      <top style="double">
        <color rgb="FF3F3F3F"/>
      </top>
      <bottom style="double">
        <color rgb="FF3F3F3F"/>
      </bottom>
      <diagonal/>
    </border>
    <border>
      <left style="medium">
        <color indexed="64"/>
      </left>
      <right style="medium">
        <color indexed="64"/>
      </right>
      <top style="thin">
        <color rgb="FF7F7F7F"/>
      </top>
      <bottom/>
      <diagonal/>
    </border>
    <border diagonalUp="1">
      <left style="medium">
        <color indexed="64"/>
      </left>
      <right/>
      <top/>
      <bottom/>
      <diagonal style="medium">
        <color indexed="64"/>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top/>
      <bottom/>
      <diagonal/>
    </border>
    <border>
      <left/>
      <right style="medium">
        <color indexed="64"/>
      </right>
      <top/>
      <bottom/>
      <diagonal/>
    </border>
    <border diagonalDown="1">
      <left/>
      <right/>
      <top/>
      <bottom/>
      <diagonal style="medium">
        <color indexed="64"/>
      </diagonal>
    </border>
    <border>
      <left style="thin">
        <color indexed="64"/>
      </left>
      <right style="thin">
        <color indexed="64"/>
      </right>
      <top style="thin">
        <color rgb="FF7F7F7F"/>
      </top>
      <bottom style="thin">
        <color indexed="64"/>
      </bottom>
      <diagonal/>
    </border>
    <border>
      <left/>
      <right/>
      <top/>
      <bottom style="thin">
        <color indexed="64"/>
      </bottom>
      <diagonal/>
    </border>
  </borders>
  <cellStyleXfs count="4">
    <xf numFmtId="0" fontId="0" fillId="0" borderId="0"/>
    <xf numFmtId="0" fontId="5" fillId="2" borderId="1" applyNumberFormat="0" applyAlignment="0" applyProtection="0"/>
    <xf numFmtId="0" fontId="6" fillId="3" borderId="2" applyNumberFormat="0" applyAlignment="0" applyProtection="0"/>
    <xf numFmtId="0" fontId="4" fillId="0" borderId="0"/>
  </cellStyleXfs>
  <cellXfs count="255">
    <xf numFmtId="0" fontId="0" fillId="0" borderId="0" xfId="0"/>
    <xf numFmtId="0" fontId="8"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10" fillId="4" borderId="3" xfId="0" applyFont="1" applyFill="1" applyBorder="1" applyAlignment="1">
      <alignment horizontal="center" vertical="center"/>
    </xf>
    <xf numFmtId="0" fontId="10" fillId="0" borderId="3" xfId="0" applyFont="1" applyBorder="1" applyAlignment="1">
      <alignment horizontal="left" vertical="center" wrapText="1"/>
    </xf>
    <xf numFmtId="0" fontId="11" fillId="0" borderId="3" xfId="0" applyFont="1" applyBorder="1" applyAlignment="1">
      <alignment vertical="center"/>
    </xf>
    <xf numFmtId="0" fontId="12" fillId="4" borderId="3" xfId="0" applyFont="1" applyFill="1" applyBorder="1" applyAlignment="1">
      <alignment horizontal="center" vertical="center" wrapText="1"/>
    </xf>
    <xf numFmtId="0" fontId="9" fillId="4" borderId="3" xfId="0" applyFont="1" applyFill="1" applyBorder="1"/>
    <xf numFmtId="0" fontId="9" fillId="0" borderId="0" xfId="0" applyFont="1"/>
    <xf numFmtId="0" fontId="9" fillId="4" borderId="0" xfId="0" applyFont="1" applyFill="1"/>
    <xf numFmtId="0" fontId="10" fillId="0" borderId="3" xfId="0" applyFont="1" applyBorder="1" applyAlignment="1">
      <alignment horizontal="center" vertical="center"/>
    </xf>
    <xf numFmtId="0" fontId="10" fillId="0" borderId="3" xfId="0" applyFont="1" applyBorder="1" applyAlignment="1">
      <alignment vertical="center" wrapText="1"/>
    </xf>
    <xf numFmtId="0" fontId="10" fillId="8" borderId="3" xfId="0" applyFont="1" applyFill="1" applyBorder="1" applyAlignment="1">
      <alignment horizontal="center" vertical="center"/>
    </xf>
    <xf numFmtId="0" fontId="11" fillId="8" borderId="3" xfId="0" applyFont="1" applyFill="1" applyBorder="1" applyAlignment="1">
      <alignment wrapText="1"/>
    </xf>
    <xf numFmtId="0" fontId="11" fillId="8" borderId="3" xfId="0" applyFont="1" applyFill="1" applyBorder="1" applyAlignment="1">
      <alignment horizontal="center"/>
    </xf>
    <xf numFmtId="0" fontId="10" fillId="10" borderId="3" xfId="0" applyFont="1" applyFill="1" applyBorder="1" applyAlignment="1">
      <alignment horizontal="center" vertical="center"/>
    </xf>
    <xf numFmtId="0" fontId="11" fillId="10" borderId="3" xfId="0" applyFont="1" applyFill="1" applyBorder="1" applyAlignment="1">
      <alignment wrapText="1"/>
    </xf>
    <xf numFmtId="0" fontId="10" fillId="10" borderId="3" xfId="0" applyFont="1" applyFill="1" applyBorder="1" applyAlignment="1">
      <alignment horizontal="left" vertical="center" wrapText="1"/>
    </xf>
    <xf numFmtId="0" fontId="11" fillId="10" borderId="3" xfId="0" applyFont="1" applyFill="1" applyBorder="1" applyAlignment="1">
      <alignment horizontal="center"/>
    </xf>
    <xf numFmtId="0" fontId="9" fillId="11" borderId="0" xfId="0" applyFont="1" applyFill="1"/>
    <xf numFmtId="0" fontId="9" fillId="11" borderId="3" xfId="0" applyFont="1" applyFill="1" applyBorder="1"/>
    <xf numFmtId="0" fontId="11" fillId="11" borderId="3" xfId="0" applyFont="1" applyFill="1" applyBorder="1" applyAlignment="1">
      <alignment horizontal="center"/>
    </xf>
    <xf numFmtId="0" fontId="11" fillId="11" borderId="3" xfId="0" applyFont="1" applyFill="1" applyBorder="1" applyAlignment="1">
      <alignment wrapText="1"/>
    </xf>
    <xf numFmtId="0" fontId="11" fillId="4" borderId="3" xfId="0" applyFont="1" applyFill="1" applyBorder="1" applyAlignment="1">
      <alignment horizontal="center"/>
    </xf>
    <xf numFmtId="0" fontId="11" fillId="4" borderId="3" xfId="0" applyFont="1" applyFill="1" applyBorder="1" applyAlignment="1">
      <alignment wrapText="1"/>
    </xf>
    <xf numFmtId="0" fontId="11" fillId="13" borderId="3" xfId="0" applyFont="1" applyFill="1" applyBorder="1" applyAlignment="1">
      <alignment horizontal="center"/>
    </xf>
    <xf numFmtId="0" fontId="11" fillId="13" borderId="3" xfId="0" applyFont="1" applyFill="1" applyBorder="1" applyAlignment="1">
      <alignment wrapText="1"/>
    </xf>
    <xf numFmtId="0" fontId="11" fillId="14" borderId="3" xfId="0" applyFont="1" applyFill="1" applyBorder="1" applyAlignment="1">
      <alignment horizontal="center"/>
    </xf>
    <xf numFmtId="0" fontId="11" fillId="14" borderId="3" xfId="0" applyFont="1" applyFill="1" applyBorder="1" applyAlignment="1">
      <alignment wrapText="1"/>
    </xf>
    <xf numFmtId="0" fontId="11" fillId="15" borderId="3" xfId="0" applyFont="1" applyFill="1" applyBorder="1" applyAlignment="1">
      <alignment horizontal="center"/>
    </xf>
    <xf numFmtId="0" fontId="11" fillId="15" borderId="3" xfId="0" applyFont="1" applyFill="1" applyBorder="1" applyAlignment="1">
      <alignment wrapText="1"/>
    </xf>
    <xf numFmtId="0" fontId="11" fillId="16" borderId="3" xfId="0" applyFont="1" applyFill="1" applyBorder="1" applyAlignment="1">
      <alignment horizontal="center"/>
    </xf>
    <xf numFmtId="0" fontId="11" fillId="16" borderId="3" xfId="0" applyFont="1" applyFill="1" applyBorder="1" applyAlignment="1">
      <alignment wrapText="1"/>
    </xf>
    <xf numFmtId="0" fontId="11" fillId="17" borderId="3" xfId="0" applyFont="1" applyFill="1" applyBorder="1" applyAlignment="1">
      <alignment horizontal="center"/>
    </xf>
    <xf numFmtId="0" fontId="11" fillId="17" borderId="3" xfId="0" applyFont="1" applyFill="1" applyBorder="1" applyAlignment="1">
      <alignment wrapText="1"/>
    </xf>
    <xf numFmtId="0" fontId="11" fillId="18" borderId="3" xfId="0" applyFont="1" applyFill="1" applyBorder="1" applyAlignment="1">
      <alignment horizontal="center"/>
    </xf>
    <xf numFmtId="0" fontId="11" fillId="18" borderId="3" xfId="0" applyFont="1" applyFill="1" applyBorder="1" applyAlignment="1">
      <alignment wrapText="1"/>
    </xf>
    <xf numFmtId="0" fontId="11" fillId="19" borderId="3" xfId="0" applyFont="1" applyFill="1" applyBorder="1" applyAlignment="1">
      <alignment horizontal="center"/>
    </xf>
    <xf numFmtId="0" fontId="11" fillId="19" borderId="3" xfId="0" applyFont="1" applyFill="1" applyBorder="1" applyAlignment="1">
      <alignment wrapText="1"/>
    </xf>
    <xf numFmtId="0" fontId="11" fillId="20" borderId="3" xfId="0" applyFont="1" applyFill="1" applyBorder="1" applyAlignment="1">
      <alignment horizontal="center"/>
    </xf>
    <xf numFmtId="0" fontId="10" fillId="20" borderId="3" xfId="0" applyFont="1" applyFill="1" applyBorder="1" applyAlignment="1">
      <alignment vertical="center" wrapText="1"/>
    </xf>
    <xf numFmtId="0" fontId="11" fillId="20" borderId="3" xfId="0" applyFont="1" applyFill="1" applyBorder="1" applyAlignment="1">
      <alignment wrapText="1"/>
    </xf>
    <xf numFmtId="0" fontId="10" fillId="20" borderId="3" xfId="0" applyFont="1" applyFill="1" applyBorder="1" applyAlignment="1">
      <alignment horizontal="center" vertical="center"/>
    </xf>
    <xf numFmtId="0" fontId="10" fillId="20" borderId="3" xfId="0" applyFont="1" applyFill="1" applyBorder="1" applyAlignment="1">
      <alignment horizontal="left" vertical="center" wrapText="1"/>
    </xf>
    <xf numFmtId="0" fontId="12" fillId="0" borderId="3" xfId="0" applyFont="1" applyBorder="1" applyAlignment="1">
      <alignment vertical="center" wrapText="1"/>
    </xf>
    <xf numFmtId="0" fontId="12" fillId="0" borderId="3" xfId="0" applyFont="1" applyBorder="1"/>
    <xf numFmtId="0" fontId="11" fillId="21" borderId="3" xfId="0" applyFont="1" applyFill="1" applyBorder="1" applyAlignment="1">
      <alignment horizontal="center"/>
    </xf>
    <xf numFmtId="0" fontId="11" fillId="21" borderId="3" xfId="0" applyFont="1" applyFill="1" applyBorder="1" applyAlignment="1">
      <alignment wrapText="1"/>
    </xf>
    <xf numFmtId="0" fontId="11" fillId="22" borderId="3" xfId="0" applyFont="1" applyFill="1" applyBorder="1" applyAlignment="1">
      <alignment horizontal="center"/>
    </xf>
    <xf numFmtId="0" fontId="11" fillId="22" borderId="3" xfId="0" applyFont="1" applyFill="1" applyBorder="1" applyAlignment="1">
      <alignment wrapText="1"/>
    </xf>
    <xf numFmtId="0" fontId="11" fillId="23" borderId="3" xfId="0" applyFont="1" applyFill="1" applyBorder="1" applyAlignment="1">
      <alignment horizontal="center"/>
    </xf>
    <xf numFmtId="0" fontId="11" fillId="23" borderId="3" xfId="0" applyFont="1" applyFill="1" applyBorder="1" applyAlignment="1">
      <alignment wrapText="1"/>
    </xf>
    <xf numFmtId="0" fontId="11" fillId="24" borderId="3" xfId="0" applyFont="1" applyFill="1" applyBorder="1" applyAlignment="1">
      <alignment horizontal="center"/>
    </xf>
    <xf numFmtId="0" fontId="11" fillId="24" borderId="3" xfId="0" applyFont="1" applyFill="1" applyBorder="1" applyAlignment="1">
      <alignment wrapText="1"/>
    </xf>
    <xf numFmtId="0" fontId="11" fillId="25" borderId="3" xfId="0" applyFont="1" applyFill="1" applyBorder="1" applyAlignment="1">
      <alignment horizontal="center"/>
    </xf>
    <xf numFmtId="0" fontId="11" fillId="25" borderId="3" xfId="0" applyFont="1" applyFill="1" applyBorder="1" applyAlignment="1">
      <alignment wrapText="1"/>
    </xf>
    <xf numFmtId="0" fontId="11" fillId="26" borderId="3" xfId="0" applyFont="1" applyFill="1" applyBorder="1" applyAlignment="1">
      <alignment horizontal="center"/>
    </xf>
    <xf numFmtId="0" fontId="11" fillId="26" borderId="3" xfId="0" applyFont="1" applyFill="1" applyBorder="1" applyAlignment="1">
      <alignment wrapText="1"/>
    </xf>
    <xf numFmtId="0" fontId="11" fillId="27" borderId="3" xfId="0" applyFont="1" applyFill="1" applyBorder="1" applyAlignment="1">
      <alignment horizontal="center"/>
    </xf>
    <xf numFmtId="0" fontId="11" fillId="27" borderId="3" xfId="0" applyFont="1" applyFill="1" applyBorder="1" applyAlignment="1">
      <alignment wrapText="1"/>
    </xf>
    <xf numFmtId="0" fontId="11" fillId="28" borderId="3" xfId="0" applyFont="1" applyFill="1" applyBorder="1" applyAlignment="1">
      <alignment horizontal="center"/>
    </xf>
    <xf numFmtId="0" fontId="11" fillId="28" borderId="3" xfId="0" applyFont="1" applyFill="1" applyBorder="1" applyAlignment="1">
      <alignment wrapText="1"/>
    </xf>
    <xf numFmtId="0" fontId="10" fillId="28" borderId="3" xfId="0" applyFont="1" applyFill="1" applyBorder="1" applyAlignment="1">
      <alignment horizontal="center" vertical="center"/>
    </xf>
    <xf numFmtId="0" fontId="10" fillId="28" borderId="3" xfId="0" applyFont="1" applyFill="1" applyBorder="1" applyAlignment="1">
      <alignment vertical="center" wrapText="1"/>
    </xf>
    <xf numFmtId="0" fontId="10" fillId="28" borderId="3" xfId="0" applyFont="1" applyFill="1" applyBorder="1" applyAlignment="1">
      <alignment horizontal="left" vertical="center" wrapText="1"/>
    </xf>
    <xf numFmtId="0" fontId="11" fillId="0" borderId="0" xfId="0" applyFont="1"/>
    <xf numFmtId="0" fontId="15" fillId="29" borderId="3" xfId="0" applyFont="1" applyFill="1" applyBorder="1" applyAlignment="1">
      <alignment horizontal="center" vertical="center" wrapText="1"/>
    </xf>
    <xf numFmtId="0" fontId="11" fillId="0" borderId="0" xfId="0" applyFont="1" applyAlignment="1">
      <alignment vertical="center"/>
    </xf>
    <xf numFmtId="0" fontId="17" fillId="0" borderId="0" xfId="0" applyFont="1" applyAlignment="1">
      <alignment vertical="center"/>
    </xf>
    <xf numFmtId="0" fontId="18" fillId="30" borderId="0" xfId="0" applyFont="1" applyFill="1" applyAlignment="1">
      <alignment horizontal="right" vertical="center"/>
    </xf>
    <xf numFmtId="0" fontId="8" fillId="0" borderId="14" xfId="0" applyFont="1" applyBorder="1" applyAlignment="1">
      <alignment horizontal="left" vertical="center" wrapText="1"/>
    </xf>
    <xf numFmtId="0" fontId="8" fillId="0" borderId="15" xfId="0" applyFont="1" applyBorder="1" applyAlignment="1">
      <alignment vertical="center" wrapText="1"/>
    </xf>
    <xf numFmtId="0" fontId="8" fillId="0" borderId="17" xfId="0" applyFont="1" applyBorder="1" applyAlignment="1">
      <alignment horizontal="left" vertical="center" wrapText="1"/>
    </xf>
    <xf numFmtId="0" fontId="8" fillId="0" borderId="18" xfId="0" applyFont="1" applyBorder="1" applyAlignment="1">
      <alignment vertical="center" wrapText="1"/>
    </xf>
    <xf numFmtId="0" fontId="8" fillId="0" borderId="17" xfId="0" applyFont="1" applyBorder="1" applyAlignment="1">
      <alignment vertical="center" wrapText="1"/>
    </xf>
    <xf numFmtId="0" fontId="4" fillId="0" borderId="0" xfId="3"/>
    <xf numFmtId="0" fontId="4" fillId="0" borderId="22" xfId="3" applyBorder="1"/>
    <xf numFmtId="0" fontId="4" fillId="0" borderId="23" xfId="3" applyBorder="1"/>
    <xf numFmtId="0" fontId="22" fillId="31" borderId="24" xfId="3" applyFont="1" applyFill="1" applyBorder="1"/>
    <xf numFmtId="0" fontId="22" fillId="31" borderId="25" xfId="3" applyFont="1" applyFill="1" applyBorder="1"/>
    <xf numFmtId="0" fontId="22" fillId="32" borderId="26" xfId="3" applyFont="1" applyFill="1" applyBorder="1"/>
    <xf numFmtId="0" fontId="22" fillId="32" borderId="27" xfId="3" applyFont="1" applyFill="1" applyBorder="1"/>
    <xf numFmtId="0" fontId="22" fillId="33" borderId="22" xfId="3" applyFont="1" applyFill="1" applyBorder="1"/>
    <xf numFmtId="0" fontId="22" fillId="32" borderId="22" xfId="3" applyFont="1" applyFill="1" applyBorder="1"/>
    <xf numFmtId="0" fontId="23" fillId="34" borderId="22" xfId="3" applyFont="1" applyFill="1" applyBorder="1"/>
    <xf numFmtId="0" fontId="22" fillId="34" borderId="22" xfId="3" applyFont="1" applyFill="1" applyBorder="1"/>
    <xf numFmtId="0" fontId="24" fillId="34" borderId="22" xfId="3" applyFont="1" applyFill="1" applyBorder="1"/>
    <xf numFmtId="0" fontId="22" fillId="31" borderId="28" xfId="3" applyFont="1" applyFill="1" applyBorder="1"/>
    <xf numFmtId="0" fontId="22" fillId="31" borderId="22" xfId="3" applyFont="1" applyFill="1" applyBorder="1"/>
    <xf numFmtId="0" fontId="22" fillId="32" borderId="29" xfId="3" applyFont="1" applyFill="1" applyBorder="1"/>
    <xf numFmtId="0" fontId="25" fillId="31" borderId="28" xfId="3" applyFont="1" applyFill="1" applyBorder="1"/>
    <xf numFmtId="0" fontId="25" fillId="31" borderId="22" xfId="3" applyFont="1" applyFill="1" applyBorder="1"/>
    <xf numFmtId="0" fontId="25" fillId="32" borderId="29" xfId="3" applyFont="1" applyFill="1" applyBorder="1"/>
    <xf numFmtId="0" fontId="25" fillId="32" borderId="27" xfId="3" applyFont="1" applyFill="1" applyBorder="1"/>
    <xf numFmtId="0" fontId="25" fillId="33" borderId="22" xfId="3" applyFont="1" applyFill="1" applyBorder="1"/>
    <xf numFmtId="0" fontId="25" fillId="32" borderId="22" xfId="3" applyFont="1" applyFill="1" applyBorder="1"/>
    <xf numFmtId="0" fontId="26" fillId="34" borderId="22" xfId="3" applyFont="1" applyFill="1" applyBorder="1"/>
    <xf numFmtId="0" fontId="25" fillId="34" borderId="22" xfId="3" applyFont="1" applyFill="1" applyBorder="1"/>
    <xf numFmtId="0" fontId="27" fillId="34" borderId="22" xfId="3" applyFont="1" applyFill="1" applyBorder="1"/>
    <xf numFmtId="0" fontId="23" fillId="35" borderId="22" xfId="3" applyFont="1" applyFill="1" applyBorder="1"/>
    <xf numFmtId="0" fontId="25" fillId="36" borderId="28" xfId="3" applyFont="1" applyFill="1" applyBorder="1"/>
    <xf numFmtId="0" fontId="25" fillId="36" borderId="22" xfId="3" applyFont="1" applyFill="1" applyBorder="1"/>
    <xf numFmtId="0" fontId="25" fillId="36" borderId="29" xfId="3" applyFont="1" applyFill="1" applyBorder="1"/>
    <xf numFmtId="0" fontId="25" fillId="36" borderId="27" xfId="3" applyFont="1" applyFill="1" applyBorder="1"/>
    <xf numFmtId="0" fontId="28" fillId="36" borderId="22" xfId="3" applyFont="1" applyFill="1" applyBorder="1"/>
    <xf numFmtId="0" fontId="27" fillId="36" borderId="22" xfId="3" applyFont="1" applyFill="1" applyBorder="1"/>
    <xf numFmtId="0" fontId="22" fillId="31" borderId="22" xfId="3" applyFont="1" applyFill="1" applyBorder="1" applyAlignment="1">
      <alignment wrapText="1"/>
    </xf>
    <xf numFmtId="0" fontId="22" fillId="37" borderId="22" xfId="3" applyFont="1" applyFill="1" applyBorder="1"/>
    <xf numFmtId="0" fontId="23" fillId="37" borderId="22" xfId="3" applyFont="1" applyFill="1" applyBorder="1"/>
    <xf numFmtId="0" fontId="22" fillId="33" borderId="22" xfId="3" applyFont="1" applyFill="1" applyBorder="1" applyAlignment="1">
      <alignment wrapText="1"/>
    </xf>
    <xf numFmtId="0" fontId="22" fillId="31" borderId="30" xfId="3" applyFont="1" applyFill="1" applyBorder="1"/>
    <xf numFmtId="0" fontId="22" fillId="31" borderId="31" xfId="3" applyFont="1" applyFill="1" applyBorder="1"/>
    <xf numFmtId="0" fontId="22" fillId="32" borderId="32" xfId="3" applyFont="1" applyFill="1" applyBorder="1"/>
    <xf numFmtId="0" fontId="22" fillId="32" borderId="33" xfId="3" applyFont="1" applyFill="1" applyBorder="1"/>
    <xf numFmtId="0" fontId="22" fillId="33" borderId="31" xfId="3" applyFont="1" applyFill="1" applyBorder="1"/>
    <xf numFmtId="0" fontId="22" fillId="32" borderId="31" xfId="3" applyFont="1" applyFill="1" applyBorder="1"/>
    <xf numFmtId="0" fontId="23" fillId="34" borderId="31" xfId="3" applyFont="1" applyFill="1" applyBorder="1"/>
    <xf numFmtId="0" fontId="22" fillId="34" borderId="31" xfId="3" applyFont="1" applyFill="1" applyBorder="1"/>
    <xf numFmtId="0" fontId="24" fillId="34" borderId="31" xfId="3" applyFont="1" applyFill="1" applyBorder="1"/>
    <xf numFmtId="0" fontId="29" fillId="38" borderId="34" xfId="3" applyFont="1" applyFill="1" applyBorder="1"/>
    <xf numFmtId="0" fontId="29" fillId="38" borderId="35" xfId="3" applyFont="1" applyFill="1" applyBorder="1"/>
    <xf numFmtId="0" fontId="29" fillId="39" borderId="36" xfId="3" applyFont="1" applyFill="1" applyBorder="1"/>
    <xf numFmtId="0" fontId="29" fillId="39" borderId="35" xfId="3" applyFont="1" applyFill="1" applyBorder="1"/>
    <xf numFmtId="0" fontId="29" fillId="40" borderId="35" xfId="3" applyFont="1" applyFill="1" applyBorder="1"/>
    <xf numFmtId="0" fontId="7" fillId="40" borderId="37" xfId="3" applyFont="1" applyFill="1" applyBorder="1"/>
    <xf numFmtId="0" fontId="31" fillId="50" borderId="38" xfId="3" applyFont="1" applyFill="1" applyBorder="1" applyAlignment="1">
      <alignment wrapText="1"/>
    </xf>
    <xf numFmtId="0" fontId="32" fillId="51" borderId="37" xfId="2" applyFont="1" applyFill="1" applyBorder="1"/>
    <xf numFmtId="0" fontId="33" fillId="52" borderId="37" xfId="1" applyFont="1" applyFill="1" applyBorder="1"/>
    <xf numFmtId="0" fontId="22" fillId="53" borderId="36" xfId="3" applyFont="1" applyFill="1" applyBorder="1" applyAlignment="1">
      <alignment horizontal="center" vertical="center" wrapText="1"/>
    </xf>
    <xf numFmtId="0" fontId="34" fillId="54" borderId="37" xfId="2" applyFont="1" applyFill="1" applyBorder="1"/>
    <xf numFmtId="0" fontId="5" fillId="2" borderId="1" xfId="1"/>
    <xf numFmtId="0" fontId="22" fillId="36" borderId="36" xfId="3" applyFont="1" applyFill="1" applyBorder="1" applyAlignment="1">
      <alignment horizontal="center" vertical="center"/>
    </xf>
    <xf numFmtId="0" fontId="5" fillId="2" borderId="49" xfId="1" applyBorder="1" applyAlignment="1">
      <alignment wrapText="1"/>
    </xf>
    <xf numFmtId="0" fontId="6" fillId="3" borderId="48" xfId="2" applyBorder="1"/>
    <xf numFmtId="0" fontId="5" fillId="2" borderId="40" xfId="1" applyBorder="1"/>
    <xf numFmtId="0" fontId="6" fillId="3" borderId="50" xfId="2" applyBorder="1"/>
    <xf numFmtId="0" fontId="7" fillId="55" borderId="36" xfId="3" applyFont="1" applyFill="1" applyBorder="1" applyAlignment="1">
      <alignment vertical="center" wrapText="1"/>
    </xf>
    <xf numFmtId="0" fontId="7" fillId="55" borderId="38" xfId="3" applyFont="1" applyFill="1" applyBorder="1" applyAlignment="1">
      <alignment wrapText="1"/>
    </xf>
    <xf numFmtId="0" fontId="7" fillId="55" borderId="34" xfId="3" applyFont="1" applyFill="1" applyBorder="1" applyAlignment="1">
      <alignment wrapText="1"/>
    </xf>
    <xf numFmtId="0" fontId="5" fillId="2" borderId="51" xfId="1" applyBorder="1"/>
    <xf numFmtId="0" fontId="22" fillId="56" borderId="36" xfId="3" applyFont="1" applyFill="1" applyBorder="1" applyAlignment="1">
      <alignment horizontal="center" vertical="center"/>
    </xf>
    <xf numFmtId="0" fontId="5" fillId="2" borderId="53" xfId="1" applyBorder="1"/>
    <xf numFmtId="0" fontId="6" fillId="3" borderId="52" xfId="2" applyBorder="1"/>
    <xf numFmtId="0" fontId="6" fillId="3" borderId="54" xfId="2" applyBorder="1"/>
    <xf numFmtId="0" fontId="5" fillId="2" borderId="55" xfId="1" applyBorder="1"/>
    <xf numFmtId="0" fontId="7" fillId="55" borderId="36" xfId="3" applyFont="1" applyFill="1" applyBorder="1" applyAlignment="1">
      <alignment wrapText="1"/>
    </xf>
    <xf numFmtId="0" fontId="7" fillId="55" borderId="56" xfId="3" applyFont="1" applyFill="1" applyBorder="1" applyAlignment="1">
      <alignment wrapText="1"/>
    </xf>
    <xf numFmtId="0" fontId="5" fillId="2" borderId="57" xfId="1" applyBorder="1" applyAlignment="1">
      <alignment wrapText="1"/>
    </xf>
    <xf numFmtId="0" fontId="22" fillId="31" borderId="36" xfId="3" applyFont="1" applyFill="1" applyBorder="1" applyAlignment="1">
      <alignment horizontal="center" vertical="center"/>
    </xf>
    <xf numFmtId="0" fontId="5" fillId="2" borderId="58" xfId="1" applyBorder="1"/>
    <xf numFmtId="0" fontId="7" fillId="55" borderId="0" xfId="3" applyFont="1" applyFill="1" applyAlignment="1">
      <alignment wrapText="1"/>
    </xf>
    <xf numFmtId="0" fontId="35" fillId="57" borderId="36" xfId="3" applyFont="1" applyFill="1" applyBorder="1" applyAlignment="1">
      <alignment horizontal="center" vertical="center"/>
    </xf>
    <xf numFmtId="0" fontId="5" fillId="2" borderId="59" xfId="1" applyBorder="1"/>
    <xf numFmtId="0" fontId="7" fillId="55" borderId="0" xfId="3" applyFont="1" applyFill="1"/>
    <xf numFmtId="0" fontId="22" fillId="58" borderId="60" xfId="3" applyFont="1" applyFill="1" applyBorder="1" applyAlignment="1">
      <alignment horizontal="center" vertical="center"/>
    </xf>
    <xf numFmtId="0" fontId="7" fillId="55" borderId="61" xfId="3" applyFont="1" applyFill="1" applyBorder="1" applyAlignment="1">
      <alignment wrapText="1"/>
    </xf>
    <xf numFmtId="0" fontId="35" fillId="59" borderId="36" xfId="3" applyFont="1" applyFill="1" applyBorder="1" applyAlignment="1">
      <alignment horizontal="center" vertical="center"/>
    </xf>
    <xf numFmtId="0" fontId="22" fillId="60" borderId="36" xfId="3" applyFont="1" applyFill="1" applyBorder="1" applyAlignment="1">
      <alignment horizontal="center" vertical="center"/>
    </xf>
    <xf numFmtId="0" fontId="7" fillId="55" borderId="62" xfId="3" applyFont="1" applyFill="1" applyBorder="1"/>
    <xf numFmtId="0" fontId="22" fillId="61" borderId="36" xfId="3" applyFont="1" applyFill="1" applyBorder="1" applyAlignment="1">
      <alignment horizontal="center" vertical="center"/>
    </xf>
    <xf numFmtId="0" fontId="6" fillId="3" borderId="43" xfId="2" applyBorder="1"/>
    <xf numFmtId="0" fontId="4" fillId="0" borderId="0" xfId="3" applyAlignment="1">
      <alignment horizontal="center" vertical="center"/>
    </xf>
    <xf numFmtId="0" fontId="36" fillId="39" borderId="0" xfId="3" applyFont="1" applyFill="1"/>
    <xf numFmtId="0" fontId="22" fillId="32" borderId="0" xfId="3" applyFont="1" applyFill="1"/>
    <xf numFmtId="0" fontId="3" fillId="0" borderId="0" xfId="3" applyFont="1"/>
    <xf numFmtId="0" fontId="2" fillId="0" borderId="0" xfId="3" applyFont="1"/>
    <xf numFmtId="0" fontId="37" fillId="62" borderId="22" xfId="3" applyFont="1" applyFill="1" applyBorder="1"/>
    <xf numFmtId="0" fontId="38" fillId="9" borderId="3" xfId="0" applyFont="1" applyFill="1" applyBorder="1" applyAlignment="1">
      <alignment horizontal="left" vertical="center" wrapText="1"/>
    </xf>
    <xf numFmtId="0" fontId="38" fillId="9" borderId="3" xfId="0" applyFont="1" applyFill="1" applyBorder="1" applyAlignment="1">
      <alignment wrapText="1"/>
    </xf>
    <xf numFmtId="0" fontId="38" fillId="9" borderId="3" xfId="0" applyFont="1" applyFill="1" applyBorder="1" applyAlignment="1">
      <alignment horizontal="center" vertical="center"/>
    </xf>
    <xf numFmtId="0" fontId="38" fillId="9" borderId="3" xfId="0" applyFont="1" applyFill="1" applyBorder="1" applyAlignment="1">
      <alignment horizontal="center"/>
    </xf>
    <xf numFmtId="0" fontId="38" fillId="7" borderId="3" xfId="0" applyFont="1" applyFill="1" applyBorder="1" applyAlignment="1">
      <alignment wrapText="1"/>
    </xf>
    <xf numFmtId="0" fontId="38" fillId="7" borderId="3" xfId="0" applyFont="1" applyFill="1" applyBorder="1" applyAlignment="1">
      <alignment horizontal="center"/>
    </xf>
    <xf numFmtId="0" fontId="38" fillId="7" borderId="3" xfId="0" applyFont="1" applyFill="1" applyBorder="1" applyAlignment="1">
      <alignment horizontal="left" vertical="center" wrapText="1"/>
    </xf>
    <xf numFmtId="0" fontId="38" fillId="7" borderId="3" xfId="0" applyFont="1" applyFill="1" applyBorder="1" applyAlignment="1">
      <alignment horizontal="center" vertical="center"/>
    </xf>
    <xf numFmtId="0" fontId="38" fillId="6" borderId="3" xfId="0" applyFont="1" applyFill="1" applyBorder="1" applyAlignment="1">
      <alignment wrapText="1"/>
    </xf>
    <xf numFmtId="0" fontId="38" fillId="6" borderId="3" xfId="0" applyFont="1" applyFill="1" applyBorder="1" applyAlignment="1">
      <alignment horizontal="center"/>
    </xf>
    <xf numFmtId="0" fontId="38" fillId="5" borderId="3" xfId="0" applyFont="1" applyFill="1" applyBorder="1" applyAlignment="1">
      <alignment wrapText="1"/>
    </xf>
    <xf numFmtId="0" fontId="38" fillId="5" borderId="3" xfId="0" applyFont="1" applyFill="1" applyBorder="1" applyAlignment="1">
      <alignment horizontal="center"/>
    </xf>
    <xf numFmtId="0" fontId="38" fillId="5" borderId="3" xfId="0" applyFont="1" applyFill="1" applyBorder="1" applyAlignment="1">
      <alignment horizontal="left" vertical="center" wrapText="1"/>
    </xf>
    <xf numFmtId="0" fontId="38" fillId="5" borderId="3" xfId="0" applyFont="1" applyFill="1" applyBorder="1" applyAlignment="1">
      <alignment horizontal="center" vertical="center"/>
    </xf>
    <xf numFmtId="0" fontId="38" fillId="12" borderId="3" xfId="0" applyFont="1" applyFill="1" applyBorder="1" applyAlignment="1">
      <alignment wrapText="1"/>
    </xf>
    <xf numFmtId="0" fontId="38" fillId="12" borderId="3" xfId="0" applyFont="1" applyFill="1" applyBorder="1" applyAlignment="1">
      <alignment horizontal="center"/>
    </xf>
    <xf numFmtId="0" fontId="11" fillId="63" borderId="3" xfId="0" applyFont="1" applyFill="1" applyBorder="1" applyAlignment="1">
      <alignment vertical="center"/>
    </xf>
    <xf numFmtId="0" fontId="10" fillId="63" borderId="3" xfId="0" applyFont="1" applyFill="1" applyBorder="1" applyAlignment="1">
      <alignment horizontal="left" vertical="center" wrapText="1"/>
    </xf>
    <xf numFmtId="0" fontId="10" fillId="11" borderId="3" xfId="0" applyFont="1" applyFill="1" applyBorder="1" applyAlignment="1">
      <alignment horizontal="left" vertical="center" wrapText="1"/>
    </xf>
    <xf numFmtId="0" fontId="15" fillId="29" borderId="13" xfId="0" applyFont="1" applyFill="1" applyBorder="1" applyAlignment="1">
      <alignment horizontal="center" vertical="center" wrapText="1"/>
    </xf>
    <xf numFmtId="0" fontId="14" fillId="0" borderId="12" xfId="0" applyFont="1" applyBorder="1"/>
    <xf numFmtId="0" fontId="21" fillId="0" borderId="20" xfId="0" applyFont="1" applyBorder="1" applyAlignment="1">
      <alignment horizontal="center" vertical="center"/>
    </xf>
    <xf numFmtId="0" fontId="14" fillId="0" borderId="21" xfId="0" applyFont="1" applyBorder="1"/>
    <xf numFmtId="0" fontId="14" fillId="0" borderId="19" xfId="0" applyFont="1" applyBorder="1"/>
    <xf numFmtId="0" fontId="14" fillId="0" borderId="18" xfId="0" applyFont="1" applyBorder="1"/>
    <xf numFmtId="0" fontId="0" fillId="0" borderId="0" xfId="0"/>
    <xf numFmtId="0" fontId="14" fillId="0" borderId="17" xfId="0" applyFont="1" applyBorder="1"/>
    <xf numFmtId="0" fontId="14" fillId="0" borderId="15" xfId="0" applyFont="1" applyBorder="1"/>
    <xf numFmtId="0" fontId="14" fillId="0" borderId="16" xfId="0" applyFont="1" applyBorder="1"/>
    <xf numFmtId="0" fontId="14" fillId="0" borderId="14" xfId="0" applyFont="1" applyBorder="1"/>
    <xf numFmtId="0" fontId="20" fillId="30" borderId="0" xfId="0" applyFont="1" applyFill="1" applyAlignment="1">
      <alignment horizontal="left" vertical="center"/>
    </xf>
    <xf numFmtId="0" fontId="14" fillId="0" borderId="0" xfId="0" applyFont="1"/>
    <xf numFmtId="0" fontId="19" fillId="30" borderId="0" xfId="0" applyFont="1" applyFill="1" applyAlignment="1">
      <alignment horizontal="left" vertical="center"/>
    </xf>
    <xf numFmtId="0" fontId="9" fillId="0" borderId="0" xfId="0" applyFont="1"/>
    <xf numFmtId="0" fontId="16" fillId="0" borderId="0" xfId="0" applyFont="1" applyAlignment="1">
      <alignment horizontal="left" vertical="center" wrapText="1"/>
    </xf>
    <xf numFmtId="0" fontId="10" fillId="0" borderId="11" xfId="0" applyFont="1" applyBorder="1" applyAlignment="1">
      <alignment horizontal="left" vertical="center" wrapText="1"/>
    </xf>
    <xf numFmtId="0" fontId="14" fillId="0" borderId="10" xfId="0" applyFont="1" applyBorder="1"/>
    <xf numFmtId="0" fontId="14" fillId="0" borderId="9" xfId="0" applyFont="1" applyBorder="1"/>
    <xf numFmtId="0" fontId="14" fillId="0" borderId="8" xfId="0" applyFont="1" applyBorder="1"/>
    <xf numFmtId="0" fontId="14" fillId="0" borderId="7" xfId="0" applyFont="1" applyBorder="1"/>
    <xf numFmtId="0" fontId="14" fillId="0" borderId="6" xfId="0" applyFont="1" applyBorder="1"/>
    <xf numFmtId="0" fontId="14" fillId="0" borderId="5" xfId="0" applyFont="1" applyBorder="1"/>
    <xf numFmtId="0" fontId="14" fillId="0" borderId="4" xfId="0" applyFont="1" applyBorder="1"/>
    <xf numFmtId="0" fontId="32" fillId="51" borderId="39" xfId="2" applyFont="1" applyFill="1" applyBorder="1" applyAlignment="1">
      <alignment horizontal="center" vertical="center"/>
    </xf>
    <xf numFmtId="0" fontId="32" fillId="51" borderId="43" xfId="2" applyFont="1" applyFill="1" applyBorder="1" applyAlignment="1">
      <alignment horizontal="center" vertical="center"/>
    </xf>
    <xf numFmtId="0" fontId="6" fillId="3" borderId="48" xfId="2" applyBorder="1" applyAlignment="1">
      <alignment horizontal="center" vertical="center" wrapText="1"/>
    </xf>
    <xf numFmtId="0" fontId="6" fillId="3" borderId="52" xfId="2" applyBorder="1" applyAlignment="1">
      <alignment horizontal="center" vertical="center" wrapText="1"/>
    </xf>
    <xf numFmtId="0" fontId="6" fillId="3" borderId="43" xfId="2" applyBorder="1" applyAlignment="1">
      <alignment horizontal="center" vertical="center" wrapText="1"/>
    </xf>
    <xf numFmtId="0" fontId="6" fillId="3" borderId="39" xfId="2" applyBorder="1" applyAlignment="1">
      <alignment horizontal="center" vertical="center" wrapText="1"/>
    </xf>
    <xf numFmtId="0" fontId="5" fillId="2" borderId="53" xfId="1" applyBorder="1" applyAlignment="1">
      <alignment horizontal="center"/>
    </xf>
    <xf numFmtId="0" fontId="5" fillId="2" borderId="44" xfId="1" applyBorder="1" applyAlignment="1">
      <alignment horizontal="center"/>
    </xf>
    <xf numFmtId="0" fontId="7" fillId="55" borderId="41" xfId="3" applyFont="1" applyFill="1" applyBorder="1" applyAlignment="1">
      <alignment horizontal="center" vertical="center" wrapText="1"/>
    </xf>
    <xf numFmtId="0" fontId="7" fillId="55" borderId="0" xfId="3" applyFont="1" applyFill="1" applyAlignment="1">
      <alignment horizontal="center" vertical="center" wrapText="1"/>
    </xf>
    <xf numFmtId="0" fontId="7" fillId="55" borderId="64" xfId="3" applyFont="1" applyFill="1" applyBorder="1" applyAlignment="1">
      <alignment horizontal="center" vertical="center" wrapText="1"/>
    </xf>
    <xf numFmtId="0" fontId="6" fillId="3" borderId="54" xfId="2" applyBorder="1" applyAlignment="1">
      <alignment horizontal="center"/>
    </xf>
    <xf numFmtId="0" fontId="5" fillId="2" borderId="57" xfId="1" applyBorder="1" applyAlignment="1">
      <alignment horizontal="center"/>
    </xf>
    <xf numFmtId="0" fontId="5" fillId="2" borderId="59" xfId="1" applyBorder="1" applyAlignment="1">
      <alignment horizontal="center"/>
    </xf>
    <xf numFmtId="0" fontId="5" fillId="2" borderId="63" xfId="1" applyBorder="1" applyAlignment="1">
      <alignment horizontal="center"/>
    </xf>
    <xf numFmtId="0" fontId="4" fillId="55" borderId="0" xfId="3" applyFill="1" applyAlignment="1">
      <alignment horizontal="center"/>
    </xf>
    <xf numFmtId="0" fontId="4" fillId="55" borderId="61" xfId="3" applyFill="1" applyBorder="1" applyAlignment="1">
      <alignment horizontal="center"/>
    </xf>
    <xf numFmtId="0" fontId="33" fillId="52" borderId="40" xfId="1" applyFont="1" applyFill="1" applyBorder="1" applyAlignment="1">
      <alignment horizontal="center" vertical="center"/>
    </xf>
    <xf numFmtId="0" fontId="33" fillId="52" borderId="44" xfId="1" applyFont="1" applyFill="1" applyBorder="1" applyAlignment="1">
      <alignment horizontal="center" vertical="center"/>
    </xf>
    <xf numFmtId="0" fontId="22" fillId="51" borderId="38" xfId="3" applyFont="1" applyFill="1" applyBorder="1" applyAlignment="1">
      <alignment horizontal="center" vertical="center"/>
    </xf>
    <xf numFmtId="0" fontId="22" fillId="51" borderId="41" xfId="3" applyFont="1" applyFill="1" applyBorder="1" applyAlignment="1">
      <alignment horizontal="center" vertical="center"/>
    </xf>
    <xf numFmtId="0" fontId="22" fillId="51" borderId="42" xfId="3" applyFont="1" applyFill="1" applyBorder="1" applyAlignment="1">
      <alignment horizontal="center" vertical="center"/>
    </xf>
    <xf numFmtId="0" fontId="22" fillId="51" borderId="45" xfId="3" applyFont="1" applyFill="1" applyBorder="1" applyAlignment="1">
      <alignment horizontal="center" vertical="center"/>
    </xf>
    <xf numFmtId="0" fontId="22" fillId="51" borderId="46" xfId="3" applyFont="1" applyFill="1" applyBorder="1" applyAlignment="1">
      <alignment horizontal="center" vertical="center"/>
    </xf>
    <xf numFmtId="0" fontId="22" fillId="51" borderId="47" xfId="3" applyFont="1" applyFill="1" applyBorder="1" applyAlignment="1">
      <alignment horizontal="center" vertical="center"/>
    </xf>
    <xf numFmtId="0" fontId="30" fillId="44" borderId="0" xfId="0" applyFont="1" applyFill="1"/>
    <xf numFmtId="0" fontId="30" fillId="28" borderId="0" xfId="0" applyFont="1" applyFill="1"/>
    <xf numFmtId="0" fontId="30" fillId="27" borderId="0" xfId="0" applyFont="1" applyFill="1"/>
    <xf numFmtId="0" fontId="30" fillId="26" borderId="0" xfId="0" applyFont="1" applyFill="1"/>
    <xf numFmtId="0" fontId="30" fillId="25" borderId="0" xfId="0" applyFont="1" applyFill="1"/>
    <xf numFmtId="0" fontId="30" fillId="24" borderId="0" xfId="0" applyFont="1" applyFill="1"/>
    <xf numFmtId="0" fontId="30" fillId="23" borderId="0" xfId="0" applyFont="1" applyFill="1"/>
    <xf numFmtId="0" fontId="30" fillId="22" borderId="0" xfId="0" applyFont="1" applyFill="1"/>
    <xf numFmtId="0" fontId="30" fillId="21" borderId="0" xfId="0" applyFont="1" applyFill="1"/>
    <xf numFmtId="0" fontId="30" fillId="41" borderId="0" xfId="0" applyFont="1" applyFill="1"/>
    <xf numFmtId="0" fontId="30" fillId="42" borderId="0" xfId="0" applyFont="1" applyFill="1"/>
    <xf numFmtId="0" fontId="30" fillId="43" borderId="0" xfId="0" applyFont="1" applyFill="1"/>
    <xf numFmtId="0" fontId="30" fillId="45" borderId="0" xfId="0" applyFont="1" applyFill="1"/>
    <xf numFmtId="0" fontId="30" fillId="46" borderId="0" xfId="0" applyFont="1" applyFill="1"/>
    <xf numFmtId="0" fontId="30" fillId="47" borderId="0" xfId="0" applyFont="1" applyFill="1"/>
    <xf numFmtId="0" fontId="30" fillId="48" borderId="0" xfId="0" applyFont="1" applyFill="1"/>
    <xf numFmtId="0" fontId="30" fillId="49" borderId="0" xfId="0" applyFont="1" applyFill="1"/>
    <xf numFmtId="0" fontId="24" fillId="39" borderId="22" xfId="3" applyFont="1" applyFill="1" applyBorder="1"/>
    <xf numFmtId="0" fontId="1" fillId="0" borderId="0" xfId="3" applyFont="1"/>
  </cellXfs>
  <cellStyles count="4">
    <cellStyle name="Check Cell" xfId="2" builtinId="23"/>
    <cellStyle name="Input" xfId="1" builtinId="20"/>
    <cellStyle name="Normal" xfId="0" builtinId="0"/>
    <cellStyle name="Normal 2" xfId="3" xr:uid="{F71B056D-E8FA-4DB3-99C3-A27F5A6613EB}"/>
  </cellStyles>
  <dxfs count="30">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s>
  <tableStyles count="2" defaultTableStyle="TableStyleMedium2" defaultPivotStyle="PivotStyleLight16">
    <tableStyle name="Main Flow-style" pivot="0" count="2" xr9:uid="{07B74CFD-3D36-453C-8731-CC7E5491CF6B}">
      <tableStyleElement type="firstRowStripe" dxfId="29"/>
      <tableStyleElement type="secondRowStripe" dxfId="28"/>
    </tableStyle>
    <tableStyle name="Main Flow-style 2" pivot="0" count="2" xr9:uid="{17940612-F7E1-48A1-825D-72B9D77721D2}">
      <tableStyleElement type="firstRowStripe" dxfId="27"/>
      <tableStyleElement type="secondRowStripe" dxfId="26"/>
    </tableStyle>
  </tableStyles>
  <colors>
    <mruColors>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7F4C96-4155-419C-828B-14C1D273C446}" name="Table_4" displayName="Table_4" ref="A17:K25" headerRowCount="0">
  <tableColumns count="11">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s>
  <tableStyleInfo name="Main Flow-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6A31EE-0E8E-469C-A579-CA5923556D05}" name="Table_5" displayName="Table_5" ref="A56:K64" headerRowCount="0">
  <tableColumns count="11">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s>
  <tableStyleInfo name="Main Flow-style 2"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C73E-CE03-441D-A6CA-CF23F64CF099}">
  <dimension ref="A1:W36"/>
  <sheetViews>
    <sheetView tabSelected="1" topLeftCell="O1" workbookViewId="0">
      <pane ySplit="1" topLeftCell="A2" activePane="bottomLeft" state="frozen"/>
      <selection pane="bottomLeft" activeCell="V1" sqref="V1"/>
    </sheetView>
  </sheetViews>
  <sheetFormatPr defaultColWidth="8.88671875" defaultRowHeight="14.4"/>
  <cols>
    <col min="1" max="1" width="29.5546875" style="76" customWidth="1"/>
    <col min="2" max="2" width="21.33203125" style="76" customWidth="1"/>
    <col min="3" max="3" width="15.6640625" style="76" hidden="1" customWidth="1"/>
    <col min="4" max="4" width="14.44140625" style="76" hidden="1" customWidth="1"/>
    <col min="5" max="9" width="14.44140625" style="76" customWidth="1"/>
    <col min="10" max="10" width="54.33203125" style="76" bestFit="1" customWidth="1"/>
    <col min="11" max="11" width="14.88671875" style="76" customWidth="1"/>
    <col min="12" max="12" width="32.33203125" style="76" customWidth="1"/>
    <col min="13" max="13" width="33.44140625" style="76" customWidth="1"/>
    <col min="14" max="14" width="19.6640625" style="76" customWidth="1"/>
    <col min="15" max="15" width="25" style="76" customWidth="1"/>
    <col min="16" max="16" width="81.33203125" style="76" customWidth="1"/>
    <col min="17" max="18" width="30.88671875" style="76" customWidth="1"/>
    <col min="19" max="19" width="49" style="76" customWidth="1"/>
    <col min="20" max="20" width="56" style="76" customWidth="1"/>
    <col min="21" max="21" width="53.109375" style="76" customWidth="1"/>
    <col min="22" max="22" width="26.6640625" style="76" customWidth="1"/>
    <col min="23" max="16384" width="8.88671875" style="76"/>
  </cols>
  <sheetData>
    <row r="1" spans="1:23" ht="18.600000000000001" thickBot="1">
      <c r="A1" s="165" t="s">
        <v>448</v>
      </c>
      <c r="B1" s="125" t="s">
        <v>404</v>
      </c>
      <c r="C1" s="121" t="s">
        <v>403</v>
      </c>
      <c r="D1" s="121" t="s">
        <v>402</v>
      </c>
      <c r="E1" s="121" t="s">
        <v>401</v>
      </c>
      <c r="F1" s="121" t="s">
        <v>400</v>
      </c>
      <c r="G1" s="121" t="s">
        <v>399</v>
      </c>
      <c r="H1" s="121" t="s">
        <v>398</v>
      </c>
      <c r="I1" s="121" t="s">
        <v>397</v>
      </c>
      <c r="J1" s="121" t="s">
        <v>396</v>
      </c>
      <c r="K1" s="124" t="s">
        <v>395</v>
      </c>
      <c r="L1" s="123" t="s">
        <v>394</v>
      </c>
      <c r="M1" s="123" t="s">
        <v>393</v>
      </c>
      <c r="N1" s="123" t="s">
        <v>392</v>
      </c>
      <c r="O1" s="123" t="s">
        <v>391</v>
      </c>
      <c r="P1" s="124" t="s">
        <v>390</v>
      </c>
      <c r="Q1" s="123" t="s">
        <v>389</v>
      </c>
      <c r="R1" s="122" t="s">
        <v>388</v>
      </c>
      <c r="S1" s="121" t="s">
        <v>387</v>
      </c>
      <c r="T1" s="121" t="s">
        <v>386</v>
      </c>
      <c r="U1" s="120" t="s">
        <v>385</v>
      </c>
      <c r="V1" s="254" t="s">
        <v>486</v>
      </c>
    </row>
    <row r="2" spans="1:23" ht="18">
      <c r="A2" s="166" t="s">
        <v>449</v>
      </c>
      <c r="B2" s="119">
        <v>2184893901</v>
      </c>
      <c r="C2" s="118">
        <v>8884890301</v>
      </c>
      <c r="D2" s="118" t="s">
        <v>171</v>
      </c>
      <c r="E2" s="118"/>
      <c r="F2" s="118"/>
      <c r="G2" s="118"/>
      <c r="H2" s="118"/>
      <c r="I2" s="118"/>
      <c r="J2" s="117" t="s">
        <v>384</v>
      </c>
      <c r="K2" s="115" t="s">
        <v>224</v>
      </c>
      <c r="L2" s="116" t="s">
        <v>383</v>
      </c>
      <c r="M2" s="116"/>
      <c r="N2" s="116"/>
      <c r="O2" s="116"/>
      <c r="P2" s="115" t="s">
        <v>382</v>
      </c>
      <c r="Q2" s="114" t="s">
        <v>184</v>
      </c>
      <c r="R2" s="113" t="s">
        <v>184</v>
      </c>
      <c r="S2" s="112" t="s">
        <v>381</v>
      </c>
      <c r="T2" s="112" t="s">
        <v>380</v>
      </c>
      <c r="U2" s="111" t="s">
        <v>379</v>
      </c>
      <c r="V2" s="78"/>
      <c r="W2" s="77"/>
    </row>
    <row r="3" spans="1:23" ht="18">
      <c r="A3" s="166" t="s">
        <v>216</v>
      </c>
      <c r="B3" s="87">
        <v>2314270974</v>
      </c>
      <c r="C3" s="86">
        <v>8889859224</v>
      </c>
      <c r="D3" s="86">
        <v>9162466977</v>
      </c>
      <c r="E3" s="86"/>
      <c r="F3" s="86"/>
      <c r="G3" s="86"/>
      <c r="H3" s="86"/>
      <c r="I3" s="86"/>
      <c r="J3" s="85" t="s">
        <v>378</v>
      </c>
      <c r="K3" s="83" t="s">
        <v>169</v>
      </c>
      <c r="L3" s="84" t="s">
        <v>377</v>
      </c>
      <c r="M3" s="84"/>
      <c r="N3" s="84"/>
      <c r="O3" s="84"/>
      <c r="P3" s="83" t="s">
        <v>376</v>
      </c>
      <c r="Q3" s="82" t="s">
        <v>307</v>
      </c>
      <c r="R3" s="90" t="s">
        <v>307</v>
      </c>
      <c r="S3" s="89" t="s">
        <v>375</v>
      </c>
      <c r="T3" s="89" t="s">
        <v>374</v>
      </c>
      <c r="U3" s="88" t="s">
        <v>210</v>
      </c>
      <c r="V3" s="78"/>
      <c r="W3" s="77"/>
    </row>
    <row r="4" spans="1:23" ht="18">
      <c r="A4" s="166" t="s">
        <v>216</v>
      </c>
      <c r="B4" s="87">
        <v>2314272010</v>
      </c>
      <c r="C4" s="86">
        <v>8665623821</v>
      </c>
      <c r="D4" s="86" t="s">
        <v>373</v>
      </c>
      <c r="E4" s="86"/>
      <c r="F4" s="86"/>
      <c r="G4" s="86"/>
      <c r="H4" s="86"/>
      <c r="I4" s="86"/>
      <c r="J4" s="85" t="s">
        <v>372</v>
      </c>
      <c r="K4" s="83" t="s">
        <v>169</v>
      </c>
      <c r="L4" s="84" t="s">
        <v>371</v>
      </c>
      <c r="M4" s="84"/>
      <c r="N4" s="84"/>
      <c r="O4" s="84"/>
      <c r="P4" s="83" t="s">
        <v>370</v>
      </c>
      <c r="Q4" s="82" t="s">
        <v>307</v>
      </c>
      <c r="R4" s="90" t="s">
        <v>307</v>
      </c>
      <c r="S4" s="89" t="s">
        <v>369</v>
      </c>
      <c r="T4" s="89" t="s">
        <v>368</v>
      </c>
      <c r="U4" s="88" t="s">
        <v>210</v>
      </c>
      <c r="V4" s="78"/>
      <c r="W4" s="77"/>
    </row>
    <row r="5" spans="1:23" ht="18">
      <c r="A5" s="166" t="s">
        <v>216</v>
      </c>
      <c r="B5" s="87">
        <v>2184963163</v>
      </c>
      <c r="C5" s="86">
        <v>8884910032</v>
      </c>
      <c r="D5" s="86"/>
      <c r="E5" s="86"/>
      <c r="F5" s="86"/>
      <c r="G5" s="86"/>
      <c r="H5" s="86"/>
      <c r="I5" s="86"/>
      <c r="J5" s="85" t="s">
        <v>367</v>
      </c>
      <c r="K5" s="83" t="s">
        <v>169</v>
      </c>
      <c r="L5" s="84" t="s">
        <v>366</v>
      </c>
      <c r="M5" s="84"/>
      <c r="N5" s="84"/>
      <c r="O5" s="84"/>
      <c r="P5" s="83" t="s">
        <v>365</v>
      </c>
      <c r="Q5" s="82" t="s">
        <v>184</v>
      </c>
      <c r="R5" s="90" t="s">
        <v>184</v>
      </c>
      <c r="S5" s="89" t="s">
        <v>364</v>
      </c>
      <c r="T5" s="89" t="s">
        <v>218</v>
      </c>
      <c r="U5" s="88" t="s">
        <v>210</v>
      </c>
      <c r="V5" s="78"/>
      <c r="W5" s="77"/>
    </row>
    <row r="6" spans="1:23" ht="18">
      <c r="A6" s="166" t="s">
        <v>216</v>
      </c>
      <c r="B6" s="253">
        <v>2185204450</v>
      </c>
      <c r="C6" s="86">
        <v>8884910033</v>
      </c>
      <c r="D6" s="86" t="s">
        <v>363</v>
      </c>
      <c r="E6" s="86"/>
      <c r="F6" s="86"/>
      <c r="G6" s="86"/>
      <c r="H6" s="86"/>
      <c r="I6" s="86"/>
      <c r="J6" s="100" t="s">
        <v>362</v>
      </c>
      <c r="K6" s="83" t="s">
        <v>361</v>
      </c>
      <c r="L6" s="84" t="s">
        <v>360</v>
      </c>
      <c r="M6" s="84" t="s">
        <v>359</v>
      </c>
      <c r="N6" s="84"/>
      <c r="O6" s="84"/>
      <c r="P6" s="83" t="s">
        <v>358</v>
      </c>
      <c r="Q6" s="82" t="s">
        <v>198</v>
      </c>
      <c r="R6" s="90" t="s">
        <v>198</v>
      </c>
      <c r="S6" s="89" t="s">
        <v>357</v>
      </c>
      <c r="T6" s="89" t="s">
        <v>356</v>
      </c>
      <c r="U6" s="88" t="s">
        <v>355</v>
      </c>
      <c r="V6" s="78"/>
      <c r="W6" s="77"/>
    </row>
    <row r="7" spans="1:23" ht="18">
      <c r="A7" s="166" t="s">
        <v>449</v>
      </c>
      <c r="B7" s="87">
        <v>2185204807</v>
      </c>
      <c r="C7" s="86">
        <v>8665629060</v>
      </c>
      <c r="D7" s="86" t="s">
        <v>354</v>
      </c>
      <c r="E7" s="86"/>
      <c r="F7" s="86"/>
      <c r="G7" s="86"/>
      <c r="H7" s="86"/>
      <c r="I7" s="86"/>
      <c r="J7" s="85" t="s">
        <v>353</v>
      </c>
      <c r="K7" s="83" t="s">
        <v>179</v>
      </c>
      <c r="L7" s="84" t="s">
        <v>352</v>
      </c>
      <c r="M7" s="84"/>
      <c r="N7" s="84"/>
      <c r="O7" s="84"/>
      <c r="P7" s="83" t="s">
        <v>351</v>
      </c>
      <c r="Q7" s="82" t="s">
        <v>350</v>
      </c>
      <c r="R7" s="90" t="s">
        <v>350</v>
      </c>
      <c r="S7" s="89" t="s">
        <v>349</v>
      </c>
      <c r="T7" s="89" t="s">
        <v>244</v>
      </c>
      <c r="U7" s="88" t="s">
        <v>210</v>
      </c>
      <c r="V7" s="78"/>
      <c r="W7" s="77"/>
    </row>
    <row r="8" spans="1:23" ht="18">
      <c r="A8" s="166" t="s">
        <v>449</v>
      </c>
      <c r="B8" s="87">
        <v>2185204504</v>
      </c>
      <c r="C8" s="86">
        <v>8886453301</v>
      </c>
      <c r="D8" s="86" t="s">
        <v>348</v>
      </c>
      <c r="E8" s="86"/>
      <c r="F8" s="86"/>
      <c r="G8" s="86"/>
      <c r="H8" s="86"/>
      <c r="I8" s="86"/>
      <c r="J8" s="85" t="s">
        <v>347</v>
      </c>
      <c r="K8" s="83" t="s">
        <v>179</v>
      </c>
      <c r="L8" s="84" t="s">
        <v>346</v>
      </c>
      <c r="M8" s="84"/>
      <c r="N8" s="84"/>
      <c r="O8" s="84"/>
      <c r="P8" s="110" t="s">
        <v>345</v>
      </c>
      <c r="Q8" s="82" t="s">
        <v>176</v>
      </c>
      <c r="R8" s="90" t="s">
        <v>176</v>
      </c>
      <c r="S8" s="89" t="s">
        <v>344</v>
      </c>
      <c r="T8" s="89" t="s">
        <v>225</v>
      </c>
      <c r="U8" s="88" t="s">
        <v>210</v>
      </c>
      <c r="V8" s="78"/>
      <c r="W8" s="77"/>
    </row>
    <row r="9" spans="1:23" ht="18">
      <c r="A9" s="166" t="s">
        <v>216</v>
      </c>
      <c r="B9" s="87">
        <v>2314272039</v>
      </c>
      <c r="C9" s="86">
        <v>8882139320</v>
      </c>
      <c r="D9" s="86" t="s">
        <v>343</v>
      </c>
      <c r="E9" s="86">
        <v>9162466874</v>
      </c>
      <c r="F9" s="86" t="s">
        <v>342</v>
      </c>
      <c r="G9" s="86"/>
      <c r="H9" s="86" t="s">
        <v>302</v>
      </c>
      <c r="I9" s="86"/>
      <c r="J9" s="85" t="s">
        <v>341</v>
      </c>
      <c r="K9" s="83" t="s">
        <v>169</v>
      </c>
      <c r="L9" s="84" t="s">
        <v>340</v>
      </c>
      <c r="M9" s="84"/>
      <c r="N9" s="84"/>
      <c r="O9" s="84"/>
      <c r="P9" s="83" t="s">
        <v>339</v>
      </c>
      <c r="Q9" s="82" t="s">
        <v>307</v>
      </c>
      <c r="R9" s="90" t="s">
        <v>307</v>
      </c>
      <c r="S9" s="89" t="s">
        <v>338</v>
      </c>
      <c r="T9" s="89" t="s">
        <v>337</v>
      </c>
      <c r="U9" s="88" t="s">
        <v>210</v>
      </c>
      <c r="V9" s="78"/>
      <c r="W9" s="77"/>
    </row>
    <row r="10" spans="1:23" ht="18">
      <c r="A10" s="166" t="s">
        <v>216</v>
      </c>
      <c r="B10" s="87">
        <v>2185203786</v>
      </c>
      <c r="C10" s="86">
        <v>8668764488</v>
      </c>
      <c r="D10" s="86" t="s">
        <v>336</v>
      </c>
      <c r="E10" s="86"/>
      <c r="F10" s="86"/>
      <c r="G10" s="86"/>
      <c r="H10" s="86"/>
      <c r="I10" s="86"/>
      <c r="J10" s="85" t="s">
        <v>335</v>
      </c>
      <c r="K10" s="83" t="s">
        <v>169</v>
      </c>
      <c r="L10" s="84" t="s">
        <v>335</v>
      </c>
      <c r="M10" s="84"/>
      <c r="N10" s="84"/>
      <c r="O10" s="84"/>
      <c r="P10" s="83" t="s">
        <v>300</v>
      </c>
      <c r="Q10" s="82" t="s">
        <v>184</v>
      </c>
      <c r="R10" s="90" t="s">
        <v>184</v>
      </c>
      <c r="S10" s="89" t="s">
        <v>334</v>
      </c>
      <c r="T10" s="89" t="s">
        <v>190</v>
      </c>
      <c r="U10" s="88" t="s">
        <v>210</v>
      </c>
      <c r="V10" s="78"/>
      <c r="W10" s="77"/>
    </row>
    <row r="11" spans="1:23" ht="18">
      <c r="A11" s="166" t="s">
        <v>449</v>
      </c>
      <c r="B11" s="87">
        <v>2185204530</v>
      </c>
      <c r="C11" s="86">
        <v>8662735280</v>
      </c>
      <c r="D11" s="86" t="s">
        <v>333</v>
      </c>
      <c r="E11" s="86"/>
      <c r="F11" s="86"/>
      <c r="G11" s="86"/>
      <c r="H11" s="86"/>
      <c r="I11" s="86"/>
      <c r="J11" s="85" t="s">
        <v>332</v>
      </c>
      <c r="K11" s="83" t="s">
        <v>179</v>
      </c>
      <c r="L11" s="84" t="s">
        <v>331</v>
      </c>
      <c r="M11" s="84"/>
      <c r="N11" s="84"/>
      <c r="O11" s="84"/>
      <c r="P11" s="83" t="s">
        <v>330</v>
      </c>
      <c r="Q11" s="82" t="s">
        <v>176</v>
      </c>
      <c r="R11" s="90" t="s">
        <v>176</v>
      </c>
      <c r="S11" s="89" t="s">
        <v>329</v>
      </c>
      <c r="T11" s="89" t="s">
        <v>328</v>
      </c>
      <c r="U11" s="88" t="s">
        <v>210</v>
      </c>
      <c r="V11" s="78"/>
      <c r="W11" s="77"/>
    </row>
    <row r="12" spans="1:23" ht="18">
      <c r="A12" s="166" t="s">
        <v>449</v>
      </c>
      <c r="B12" s="87">
        <v>2185203943</v>
      </c>
      <c r="C12" s="86">
        <v>8883902920</v>
      </c>
      <c r="D12" s="86" t="s">
        <v>327</v>
      </c>
      <c r="E12" s="86"/>
      <c r="F12" s="86"/>
      <c r="G12" s="86"/>
      <c r="H12" s="86"/>
      <c r="I12" s="86"/>
      <c r="J12" s="85" t="s">
        <v>326</v>
      </c>
      <c r="K12" s="83" t="s">
        <v>224</v>
      </c>
      <c r="L12" s="84" t="s">
        <v>325</v>
      </c>
      <c r="M12" s="84"/>
      <c r="N12" s="84"/>
      <c r="O12" s="84"/>
      <c r="P12" s="83" t="s">
        <v>324</v>
      </c>
      <c r="Q12" s="82" t="s">
        <v>184</v>
      </c>
      <c r="R12" s="90" t="s">
        <v>184</v>
      </c>
      <c r="S12" s="89" t="s">
        <v>323</v>
      </c>
      <c r="T12" s="89" t="s">
        <v>322</v>
      </c>
      <c r="U12" s="88" t="s">
        <v>210</v>
      </c>
      <c r="V12" s="78"/>
      <c r="W12" s="77"/>
    </row>
    <row r="13" spans="1:23" ht="18">
      <c r="A13" s="166" t="s">
        <v>216</v>
      </c>
      <c r="B13" s="87">
        <v>2185204026</v>
      </c>
      <c r="C13" s="86">
        <v>8447256449</v>
      </c>
      <c r="D13" s="86" t="s">
        <v>321</v>
      </c>
      <c r="E13" s="86"/>
      <c r="F13" s="86"/>
      <c r="G13" s="86"/>
      <c r="H13" s="86"/>
      <c r="I13" s="86"/>
      <c r="J13" s="85" t="s">
        <v>320</v>
      </c>
      <c r="K13" s="83" t="s">
        <v>169</v>
      </c>
      <c r="L13" s="84" t="s">
        <v>319</v>
      </c>
      <c r="M13" s="84"/>
      <c r="N13" s="84"/>
      <c r="O13" s="84"/>
      <c r="P13" s="83" t="s">
        <v>300</v>
      </c>
      <c r="Q13" s="82" t="s">
        <v>184</v>
      </c>
      <c r="R13" s="90" t="s">
        <v>184</v>
      </c>
      <c r="S13" s="89" t="s">
        <v>318</v>
      </c>
      <c r="T13" s="89" t="s">
        <v>317</v>
      </c>
      <c r="U13" s="88" t="s">
        <v>210</v>
      </c>
      <c r="V13" s="78"/>
      <c r="W13" s="77"/>
    </row>
    <row r="14" spans="1:23" ht="18">
      <c r="A14" s="166" t="s">
        <v>216</v>
      </c>
      <c r="B14" s="87">
        <v>2185204033</v>
      </c>
      <c r="C14" s="86">
        <v>8662510497</v>
      </c>
      <c r="D14" s="86" t="s">
        <v>316</v>
      </c>
      <c r="E14" s="86"/>
      <c r="F14" s="86"/>
      <c r="G14" s="86"/>
      <c r="H14" s="86"/>
      <c r="I14" s="86"/>
      <c r="J14" s="85" t="s">
        <v>315</v>
      </c>
      <c r="K14" s="83" t="s">
        <v>169</v>
      </c>
      <c r="L14" s="84" t="s">
        <v>314</v>
      </c>
      <c r="M14" s="84"/>
      <c r="N14" s="84"/>
      <c r="O14" s="84"/>
      <c r="P14" s="83" t="s">
        <v>300</v>
      </c>
      <c r="Q14" s="82" t="s">
        <v>184</v>
      </c>
      <c r="R14" s="90" t="s">
        <v>184</v>
      </c>
      <c r="S14" s="89" t="s">
        <v>313</v>
      </c>
      <c r="T14" s="89" t="s">
        <v>312</v>
      </c>
      <c r="U14" s="88" t="s">
        <v>210</v>
      </c>
      <c r="V14" s="78"/>
      <c r="W14" s="77"/>
    </row>
    <row r="15" spans="1:23" ht="18">
      <c r="A15" s="166" t="s">
        <v>450</v>
      </c>
      <c r="B15" s="87">
        <v>2314402608</v>
      </c>
      <c r="C15" s="86">
        <v>8665022021</v>
      </c>
      <c r="D15" s="86" t="s">
        <v>311</v>
      </c>
      <c r="E15" s="86">
        <v>7193045300</v>
      </c>
      <c r="F15" s="86">
        <v>7194655762</v>
      </c>
      <c r="G15" s="86">
        <v>8443306748</v>
      </c>
      <c r="H15" s="86">
        <v>7194655764</v>
      </c>
      <c r="I15" s="86">
        <v>9162466867</v>
      </c>
      <c r="J15" s="85" t="s">
        <v>310</v>
      </c>
      <c r="K15" s="83" t="s">
        <v>179</v>
      </c>
      <c r="L15" s="84" t="s">
        <v>309</v>
      </c>
      <c r="M15" s="84"/>
      <c r="N15" s="84"/>
      <c r="O15" s="84"/>
      <c r="P15" s="83" t="s">
        <v>308</v>
      </c>
      <c r="Q15" s="82" t="s">
        <v>307</v>
      </c>
      <c r="R15" s="90" t="s">
        <v>307</v>
      </c>
      <c r="S15" s="89" t="s">
        <v>306</v>
      </c>
      <c r="T15" s="89" t="s">
        <v>305</v>
      </c>
      <c r="U15" s="88" t="s">
        <v>210</v>
      </c>
      <c r="V15" s="78"/>
      <c r="W15" s="77"/>
    </row>
    <row r="16" spans="1:23" ht="18">
      <c r="A16" s="166" t="s">
        <v>216</v>
      </c>
      <c r="B16" s="87">
        <v>2185204183</v>
      </c>
      <c r="C16" s="86">
        <v>8667977343</v>
      </c>
      <c r="D16" s="86" t="s">
        <v>304</v>
      </c>
      <c r="E16" s="86">
        <v>9164807337</v>
      </c>
      <c r="F16" s="86" t="s">
        <v>303</v>
      </c>
      <c r="G16" s="86"/>
      <c r="H16" s="86" t="s">
        <v>302</v>
      </c>
      <c r="I16" s="86"/>
      <c r="J16" s="85" t="s">
        <v>301</v>
      </c>
      <c r="K16" s="83" t="s">
        <v>169</v>
      </c>
      <c r="L16" s="84">
        <v>5</v>
      </c>
      <c r="M16" s="84"/>
      <c r="N16" s="84"/>
      <c r="O16" s="84"/>
      <c r="P16" s="83" t="s">
        <v>300</v>
      </c>
      <c r="Q16" s="82" t="s">
        <v>184</v>
      </c>
      <c r="R16" s="90" t="s">
        <v>184</v>
      </c>
      <c r="S16" s="89" t="s">
        <v>299</v>
      </c>
      <c r="T16" s="89" t="s">
        <v>190</v>
      </c>
      <c r="U16" s="88" t="s">
        <v>210</v>
      </c>
      <c r="V16" s="78"/>
      <c r="W16" s="77"/>
    </row>
    <row r="17" spans="1:23" ht="18">
      <c r="A17" s="166" t="s">
        <v>216</v>
      </c>
      <c r="B17" s="87">
        <v>2314270716</v>
      </c>
      <c r="C17" s="86">
        <v>8886910387</v>
      </c>
      <c r="D17" s="86" t="s">
        <v>298</v>
      </c>
      <c r="E17" s="86"/>
      <c r="F17" s="86"/>
      <c r="G17" s="86"/>
      <c r="H17" s="86"/>
      <c r="I17" s="86"/>
      <c r="J17" s="85" t="s">
        <v>297</v>
      </c>
      <c r="K17" s="83" t="s">
        <v>169</v>
      </c>
      <c r="L17" s="84" t="s">
        <v>296</v>
      </c>
      <c r="M17" s="84"/>
      <c r="N17" s="84"/>
      <c r="O17" s="84"/>
      <c r="P17" s="83" t="s">
        <v>295</v>
      </c>
      <c r="Q17" s="82" t="s">
        <v>166</v>
      </c>
      <c r="R17" s="90" t="s">
        <v>166</v>
      </c>
      <c r="S17" s="89" t="s">
        <v>294</v>
      </c>
      <c r="T17" s="89" t="s">
        <v>164</v>
      </c>
      <c r="U17" s="88" t="s">
        <v>293</v>
      </c>
      <c r="V17" s="78"/>
      <c r="W17" s="77"/>
    </row>
    <row r="18" spans="1:23" ht="18">
      <c r="A18" s="166" t="s">
        <v>216</v>
      </c>
      <c r="B18" s="87">
        <v>2185204381</v>
      </c>
      <c r="C18" s="86">
        <v>8882217411</v>
      </c>
      <c r="D18" s="86" t="s">
        <v>292</v>
      </c>
      <c r="E18" s="86"/>
      <c r="F18" s="86"/>
      <c r="G18" s="86"/>
      <c r="H18" s="86"/>
      <c r="I18" s="86"/>
      <c r="J18" s="85" t="s">
        <v>291</v>
      </c>
      <c r="K18" s="83" t="s">
        <v>169</v>
      </c>
      <c r="L18" s="84" t="s">
        <v>290</v>
      </c>
      <c r="M18" s="84"/>
      <c r="N18" s="84"/>
      <c r="O18" s="84"/>
      <c r="P18" s="83" t="s">
        <v>289</v>
      </c>
      <c r="Q18" s="82" t="s">
        <v>184</v>
      </c>
      <c r="R18" s="90" t="s">
        <v>184</v>
      </c>
      <c r="S18" s="89" t="s">
        <v>288</v>
      </c>
      <c r="T18" s="89" t="s">
        <v>287</v>
      </c>
      <c r="U18" s="88" t="s">
        <v>210</v>
      </c>
      <c r="V18" s="78"/>
      <c r="W18" s="77"/>
    </row>
    <row r="19" spans="1:23" ht="18">
      <c r="A19" s="166" t="s">
        <v>216</v>
      </c>
      <c r="B19" s="87">
        <v>2185204608</v>
      </c>
      <c r="C19" s="86">
        <v>8446933568</v>
      </c>
      <c r="D19" s="86" t="s">
        <v>171</v>
      </c>
      <c r="E19" s="86"/>
      <c r="F19" s="86"/>
      <c r="G19" s="86"/>
      <c r="H19" s="86"/>
      <c r="I19" s="86"/>
      <c r="J19" s="85" t="s">
        <v>286</v>
      </c>
      <c r="K19" s="83" t="s">
        <v>169</v>
      </c>
      <c r="L19" s="84" t="s">
        <v>285</v>
      </c>
      <c r="M19" s="84"/>
      <c r="N19" s="84"/>
      <c r="O19" s="84"/>
      <c r="P19" s="83" t="s">
        <v>284</v>
      </c>
      <c r="Q19" s="82" t="s">
        <v>176</v>
      </c>
      <c r="R19" s="90" t="s">
        <v>176</v>
      </c>
      <c r="S19" s="89" t="s">
        <v>283</v>
      </c>
      <c r="T19" s="89" t="s">
        <v>282</v>
      </c>
      <c r="U19" s="88" t="s">
        <v>210</v>
      </c>
      <c r="V19" s="78"/>
      <c r="W19" s="77"/>
    </row>
    <row r="20" spans="1:23" ht="18">
      <c r="A20" s="166" t="s">
        <v>451</v>
      </c>
      <c r="B20" s="106">
        <v>2185204768</v>
      </c>
      <c r="C20" s="102">
        <v>8446559364</v>
      </c>
      <c r="D20" s="102" t="s">
        <v>281</v>
      </c>
      <c r="E20" s="102"/>
      <c r="F20" s="102"/>
      <c r="G20" s="102"/>
      <c r="H20" s="102"/>
      <c r="I20" s="102"/>
      <c r="J20" s="105" t="s">
        <v>280</v>
      </c>
      <c r="K20" s="105" t="s">
        <v>179</v>
      </c>
      <c r="L20" s="96" t="s">
        <v>280</v>
      </c>
      <c r="M20" s="96"/>
      <c r="N20" s="96"/>
      <c r="O20" s="96"/>
      <c r="P20" s="95" t="s">
        <v>279</v>
      </c>
      <c r="Q20" s="94" t="s">
        <v>176</v>
      </c>
      <c r="R20" s="93" t="s">
        <v>176</v>
      </c>
      <c r="S20" s="92" t="s">
        <v>278</v>
      </c>
      <c r="T20" s="92" t="s">
        <v>277</v>
      </c>
      <c r="U20" s="91" t="s">
        <v>210</v>
      </c>
      <c r="V20" s="78"/>
      <c r="W20" s="77"/>
    </row>
    <row r="21" spans="1:23" ht="18">
      <c r="A21" s="166" t="s">
        <v>449</v>
      </c>
      <c r="B21" s="87">
        <v>2186631525</v>
      </c>
      <c r="C21" s="86">
        <v>8663577443</v>
      </c>
      <c r="D21" s="86" t="s">
        <v>276</v>
      </c>
      <c r="E21" s="86"/>
      <c r="F21" s="86"/>
      <c r="G21" s="86"/>
      <c r="H21" s="86"/>
      <c r="I21" s="86"/>
      <c r="J21" s="85" t="s">
        <v>275</v>
      </c>
      <c r="K21" s="83" t="s">
        <v>179</v>
      </c>
      <c r="L21" s="84" t="s">
        <v>274</v>
      </c>
      <c r="M21" s="84"/>
      <c r="N21" s="84"/>
      <c r="O21" s="84"/>
      <c r="P21" s="83" t="s">
        <v>273</v>
      </c>
      <c r="Q21" s="82" t="s">
        <v>176</v>
      </c>
      <c r="R21" s="90" t="s">
        <v>176</v>
      </c>
      <c r="S21" s="89" t="s">
        <v>272</v>
      </c>
      <c r="T21" s="89" t="s">
        <v>271</v>
      </c>
      <c r="U21" s="88" t="s">
        <v>270</v>
      </c>
      <c r="V21" s="78"/>
      <c r="W21" s="77"/>
    </row>
    <row r="22" spans="1:23" ht="18">
      <c r="A22" s="166" t="s">
        <v>449</v>
      </c>
      <c r="B22" s="87">
        <v>2186631848</v>
      </c>
      <c r="C22" s="86">
        <v>8669717347</v>
      </c>
      <c r="D22" s="86" t="s">
        <v>269</v>
      </c>
      <c r="E22" s="86">
        <v>9169933366</v>
      </c>
      <c r="F22" s="86"/>
      <c r="G22" s="86"/>
      <c r="H22" s="86"/>
      <c r="I22" s="86"/>
      <c r="J22" s="85" t="s">
        <v>268</v>
      </c>
      <c r="K22" s="83" t="s">
        <v>179</v>
      </c>
      <c r="L22" s="84" t="s">
        <v>267</v>
      </c>
      <c r="M22" s="84"/>
      <c r="N22" s="84"/>
      <c r="O22" s="84"/>
      <c r="P22" s="83" t="s">
        <v>266</v>
      </c>
      <c r="Q22" s="82" t="s">
        <v>176</v>
      </c>
      <c r="R22" s="90" t="s">
        <v>176</v>
      </c>
      <c r="S22" s="89" t="s">
        <v>265</v>
      </c>
      <c r="T22" s="89" t="s">
        <v>264</v>
      </c>
      <c r="U22" s="88" t="s">
        <v>263</v>
      </c>
      <c r="V22" s="78"/>
      <c r="W22" s="77"/>
    </row>
    <row r="23" spans="1:23" ht="18">
      <c r="A23" s="166" t="s">
        <v>216</v>
      </c>
      <c r="B23" s="87">
        <v>2314270795</v>
      </c>
      <c r="C23" s="86">
        <v>8886453859</v>
      </c>
      <c r="D23" s="86" t="s">
        <v>262</v>
      </c>
      <c r="E23" s="86"/>
      <c r="F23" s="86"/>
      <c r="G23" s="86"/>
      <c r="H23" s="86"/>
      <c r="I23" s="86"/>
      <c r="J23" s="85" t="s">
        <v>261</v>
      </c>
      <c r="K23" s="83" t="s">
        <v>169</v>
      </c>
      <c r="L23" s="84" t="s">
        <v>260</v>
      </c>
      <c r="M23" s="84"/>
      <c r="N23" s="84"/>
      <c r="O23" s="84"/>
      <c r="P23" s="83" t="s">
        <v>259</v>
      </c>
      <c r="Q23" s="82" t="s">
        <v>166</v>
      </c>
      <c r="R23" s="90" t="s">
        <v>166</v>
      </c>
      <c r="S23" s="89" t="s">
        <v>165</v>
      </c>
      <c r="T23" s="89" t="s">
        <v>190</v>
      </c>
      <c r="U23" s="88" t="s">
        <v>163</v>
      </c>
      <c r="V23" s="78"/>
      <c r="W23" s="77"/>
    </row>
    <row r="24" spans="1:23" ht="18">
      <c r="A24" s="166" t="s">
        <v>451</v>
      </c>
      <c r="B24" s="106">
        <v>2186631870</v>
      </c>
      <c r="C24" s="102">
        <v>8446427410</v>
      </c>
      <c r="D24" s="102" t="s">
        <v>258</v>
      </c>
      <c r="E24" s="102"/>
      <c r="F24" s="102"/>
      <c r="G24" s="102"/>
      <c r="H24" s="102"/>
      <c r="I24" s="102"/>
      <c r="J24" s="105" t="s">
        <v>257</v>
      </c>
      <c r="K24" s="105" t="s">
        <v>256</v>
      </c>
      <c r="L24" s="96" t="s">
        <v>255</v>
      </c>
      <c r="M24" s="96"/>
      <c r="N24" s="96"/>
      <c r="O24" s="96"/>
      <c r="P24" s="95" t="s">
        <v>254</v>
      </c>
      <c r="Q24" s="94" t="s">
        <v>176</v>
      </c>
      <c r="R24" s="93" t="s">
        <v>176</v>
      </c>
      <c r="S24" s="92" t="s">
        <v>253</v>
      </c>
      <c r="T24" s="92" t="s">
        <v>252</v>
      </c>
      <c r="U24" s="91" t="s">
        <v>210</v>
      </c>
      <c r="V24" s="78"/>
      <c r="W24" s="77"/>
    </row>
    <row r="25" spans="1:23" ht="36">
      <c r="A25" s="166" t="s">
        <v>216</v>
      </c>
      <c r="B25" s="87">
        <v>2186632068</v>
      </c>
      <c r="C25" s="86">
        <v>9166095300</v>
      </c>
      <c r="D25" s="86" t="s">
        <v>251</v>
      </c>
      <c r="E25" s="86">
        <v>9162466696</v>
      </c>
      <c r="F25" s="86" t="s">
        <v>250</v>
      </c>
      <c r="G25" s="86" t="s">
        <v>250</v>
      </c>
      <c r="H25" s="86"/>
      <c r="I25" s="86"/>
      <c r="J25" s="109" t="s">
        <v>249</v>
      </c>
      <c r="K25" s="108" t="s">
        <v>248</v>
      </c>
      <c r="L25" s="84" t="s">
        <v>247</v>
      </c>
      <c r="M25" s="84"/>
      <c r="N25" s="84"/>
      <c r="O25" s="84"/>
      <c r="P25" s="83" t="s">
        <v>246</v>
      </c>
      <c r="Q25" s="82" t="s">
        <v>176</v>
      </c>
      <c r="R25" s="90" t="s">
        <v>176</v>
      </c>
      <c r="S25" s="107" t="s">
        <v>245</v>
      </c>
      <c r="T25" s="89" t="s">
        <v>244</v>
      </c>
      <c r="U25" s="88" t="s">
        <v>210</v>
      </c>
      <c r="V25" s="78"/>
      <c r="W25" s="77"/>
    </row>
    <row r="26" spans="1:23" ht="18">
      <c r="A26" s="166" t="s">
        <v>451</v>
      </c>
      <c r="B26" s="106">
        <v>2313895868</v>
      </c>
      <c r="C26" s="102">
        <v>8662606820</v>
      </c>
      <c r="D26" s="102" t="s">
        <v>243</v>
      </c>
      <c r="E26" s="102"/>
      <c r="F26" s="102"/>
      <c r="G26" s="102"/>
      <c r="H26" s="102"/>
      <c r="I26" s="102"/>
      <c r="J26" s="105" t="s">
        <v>242</v>
      </c>
      <c r="K26" s="105" t="s">
        <v>241</v>
      </c>
      <c r="L26" s="102" t="s">
        <v>240</v>
      </c>
      <c r="M26" s="102" t="s">
        <v>239</v>
      </c>
      <c r="N26" s="102"/>
      <c r="O26" s="102"/>
      <c r="P26" s="102" t="s">
        <v>238</v>
      </c>
      <c r="Q26" s="104" t="s">
        <v>176</v>
      </c>
      <c r="R26" s="103" t="s">
        <v>176</v>
      </c>
      <c r="S26" s="102" t="s">
        <v>237</v>
      </c>
      <c r="T26" s="102" t="s">
        <v>236</v>
      </c>
      <c r="U26" s="101" t="s">
        <v>235</v>
      </c>
      <c r="V26" s="78"/>
      <c r="W26" s="77"/>
    </row>
    <row r="27" spans="1:23" ht="18">
      <c r="A27" s="166" t="s">
        <v>216</v>
      </c>
      <c r="B27" s="253">
        <v>2314270662</v>
      </c>
      <c r="C27" s="86">
        <v>8883763314</v>
      </c>
      <c r="D27" s="86" t="s">
        <v>234</v>
      </c>
      <c r="E27" s="86"/>
      <c r="F27" s="86"/>
      <c r="G27" s="86"/>
      <c r="H27" s="86"/>
      <c r="I27" s="86"/>
      <c r="J27" s="100" t="s">
        <v>233</v>
      </c>
      <c r="K27" s="83" t="s">
        <v>232</v>
      </c>
      <c r="L27" s="84" t="s">
        <v>231</v>
      </c>
      <c r="M27" s="84" t="s">
        <v>230</v>
      </c>
      <c r="N27" s="84" t="s">
        <v>229</v>
      </c>
      <c r="O27" s="84" t="s">
        <v>228</v>
      </c>
      <c r="P27" s="83" t="s">
        <v>227</v>
      </c>
      <c r="Q27" s="82" t="s">
        <v>176</v>
      </c>
      <c r="R27" s="90" t="s">
        <v>176</v>
      </c>
      <c r="S27" s="89" t="s">
        <v>226</v>
      </c>
      <c r="T27" s="89" t="s">
        <v>225</v>
      </c>
      <c r="U27" s="88" t="s">
        <v>210</v>
      </c>
      <c r="V27" s="78"/>
      <c r="W27" s="77"/>
    </row>
    <row r="28" spans="1:23" ht="18">
      <c r="A28" s="166" t="s">
        <v>449</v>
      </c>
      <c r="B28" s="87">
        <v>2185204341</v>
      </c>
      <c r="C28" s="86">
        <v>8884890299</v>
      </c>
      <c r="D28" s="86" t="s">
        <v>171</v>
      </c>
      <c r="E28" s="86"/>
      <c r="F28" s="86"/>
      <c r="G28" s="86"/>
      <c r="H28" s="86"/>
      <c r="I28" s="86"/>
      <c r="J28" s="85" t="s">
        <v>223</v>
      </c>
      <c r="K28" s="83" t="s">
        <v>224</v>
      </c>
      <c r="L28" s="84" t="s">
        <v>223</v>
      </c>
      <c r="M28" s="84"/>
      <c r="N28" s="84"/>
      <c r="O28" s="84"/>
      <c r="P28" s="83" t="s">
        <v>222</v>
      </c>
      <c r="Q28" s="82" t="s">
        <v>184</v>
      </c>
      <c r="R28" s="90" t="s">
        <v>184</v>
      </c>
      <c r="S28" s="89" t="s">
        <v>221</v>
      </c>
      <c r="T28" s="89" t="s">
        <v>190</v>
      </c>
      <c r="U28" s="88" t="s">
        <v>210</v>
      </c>
      <c r="V28" s="78"/>
      <c r="W28" s="77"/>
    </row>
    <row r="29" spans="1:23" ht="18">
      <c r="A29" s="166" t="s">
        <v>449</v>
      </c>
      <c r="B29" s="87">
        <v>2314270837</v>
      </c>
      <c r="C29" s="86">
        <v>8336781687</v>
      </c>
      <c r="D29" s="86" t="s">
        <v>171</v>
      </c>
      <c r="E29" s="86"/>
      <c r="F29" s="86"/>
      <c r="G29" s="86"/>
      <c r="H29" s="86"/>
      <c r="I29" s="86"/>
      <c r="J29" s="85" t="s">
        <v>220</v>
      </c>
      <c r="K29" s="83" t="s">
        <v>187</v>
      </c>
      <c r="L29" s="84" t="s">
        <v>187</v>
      </c>
      <c r="M29" s="84"/>
      <c r="N29" s="84"/>
      <c r="O29" s="84"/>
      <c r="P29" s="83" t="s">
        <v>186</v>
      </c>
      <c r="Q29" s="82" t="s">
        <v>185</v>
      </c>
      <c r="R29" s="90" t="s">
        <v>184</v>
      </c>
      <c r="S29" s="89" t="s">
        <v>219</v>
      </c>
      <c r="T29" s="89" t="s">
        <v>218</v>
      </c>
      <c r="U29" s="88" t="s">
        <v>181</v>
      </c>
      <c r="V29" s="78"/>
      <c r="W29" s="77"/>
    </row>
    <row r="30" spans="1:23" ht="23.4">
      <c r="A30" s="166" t="s">
        <v>216</v>
      </c>
      <c r="B30" s="167">
        <v>2314270671</v>
      </c>
      <c r="C30" s="167">
        <v>8772606875</v>
      </c>
      <c r="D30" s="167" t="s">
        <v>217</v>
      </c>
      <c r="E30" s="167"/>
      <c r="F30" s="167"/>
      <c r="G30" s="167"/>
      <c r="H30" s="167"/>
      <c r="I30" s="167"/>
      <c r="J30" s="167" t="s">
        <v>216</v>
      </c>
      <c r="K30" s="167" t="s">
        <v>216</v>
      </c>
      <c r="L30" s="167" t="s">
        <v>215</v>
      </c>
      <c r="M30" s="167" t="s">
        <v>214</v>
      </c>
      <c r="N30" s="167"/>
      <c r="O30" s="167"/>
      <c r="P30" s="167" t="s">
        <v>213</v>
      </c>
      <c r="Q30" s="82" t="s">
        <v>176</v>
      </c>
      <c r="R30" s="90" t="s">
        <v>176</v>
      </c>
      <c r="S30" s="89" t="s">
        <v>212</v>
      </c>
      <c r="T30" s="89" t="s">
        <v>211</v>
      </c>
      <c r="U30" s="88" t="s">
        <v>210</v>
      </c>
      <c r="V30" s="78"/>
      <c r="W30" s="77"/>
    </row>
    <row r="31" spans="1:23" ht="18">
      <c r="A31" s="166" t="s">
        <v>449</v>
      </c>
      <c r="B31" s="87">
        <v>2314270802</v>
      </c>
      <c r="C31" s="86">
        <v>8772606877</v>
      </c>
      <c r="D31" s="86" t="s">
        <v>171</v>
      </c>
      <c r="E31" s="86"/>
      <c r="F31" s="86"/>
      <c r="G31" s="86"/>
      <c r="H31" s="86"/>
      <c r="I31" s="86"/>
      <c r="J31" s="85" t="s">
        <v>209</v>
      </c>
      <c r="K31" s="83" t="s">
        <v>208</v>
      </c>
      <c r="L31" s="84" t="s">
        <v>207</v>
      </c>
      <c r="M31" s="84"/>
      <c r="N31" s="84"/>
      <c r="O31" s="84"/>
      <c r="P31" s="83" t="s">
        <v>206</v>
      </c>
      <c r="Q31" s="82" t="s">
        <v>205</v>
      </c>
      <c r="R31" s="90" t="s">
        <v>205</v>
      </c>
      <c r="S31" s="89" t="s">
        <v>204</v>
      </c>
      <c r="T31" s="89" t="s">
        <v>203</v>
      </c>
      <c r="U31" s="88" t="s">
        <v>202</v>
      </c>
      <c r="V31" s="78"/>
      <c r="W31" s="77"/>
    </row>
    <row r="32" spans="1:23" ht="18">
      <c r="A32" s="166" t="s">
        <v>451</v>
      </c>
      <c r="B32" s="99">
        <v>2185204386</v>
      </c>
      <c r="C32" s="98">
        <v>8772606876</v>
      </c>
      <c r="D32" s="98" t="s">
        <v>171</v>
      </c>
      <c r="E32" s="98"/>
      <c r="F32" s="98"/>
      <c r="G32" s="98"/>
      <c r="H32" s="98"/>
      <c r="I32" s="98"/>
      <c r="J32" s="97" t="s">
        <v>201</v>
      </c>
      <c r="K32" s="95" t="s">
        <v>179</v>
      </c>
      <c r="L32" s="96" t="s">
        <v>200</v>
      </c>
      <c r="M32" s="96"/>
      <c r="N32" s="96"/>
      <c r="O32" s="96"/>
      <c r="P32" s="95" t="s">
        <v>199</v>
      </c>
      <c r="Q32" s="94" t="s">
        <v>198</v>
      </c>
      <c r="R32" s="93" t="s">
        <v>198</v>
      </c>
      <c r="S32" s="92" t="s">
        <v>197</v>
      </c>
      <c r="T32" s="92" t="s">
        <v>196</v>
      </c>
      <c r="U32" s="91" t="s">
        <v>195</v>
      </c>
      <c r="V32" s="78"/>
      <c r="W32" s="77"/>
    </row>
    <row r="33" spans="1:23" ht="18">
      <c r="A33" s="166" t="s">
        <v>449</v>
      </c>
      <c r="B33" s="87">
        <v>2185204374</v>
      </c>
      <c r="C33" s="86">
        <v>8889873443</v>
      </c>
      <c r="D33" s="86" t="s">
        <v>171</v>
      </c>
      <c r="E33" s="86"/>
      <c r="F33" s="86"/>
      <c r="G33" s="86"/>
      <c r="H33" s="86"/>
      <c r="I33" s="86"/>
      <c r="J33" s="85" t="s">
        <v>194</v>
      </c>
      <c r="K33" s="83" t="s">
        <v>179</v>
      </c>
      <c r="L33" s="84" t="s">
        <v>193</v>
      </c>
      <c r="M33" s="84"/>
      <c r="N33" s="84"/>
      <c r="O33" s="84"/>
      <c r="P33" s="83" t="s">
        <v>192</v>
      </c>
      <c r="Q33" s="82" t="s">
        <v>184</v>
      </c>
      <c r="R33" s="90" t="s">
        <v>184</v>
      </c>
      <c r="S33" s="89" t="s">
        <v>191</v>
      </c>
      <c r="T33" s="89" t="s">
        <v>190</v>
      </c>
      <c r="U33" s="88" t="s">
        <v>189</v>
      </c>
      <c r="V33" s="78"/>
      <c r="W33" s="77"/>
    </row>
    <row r="34" spans="1:23" ht="18">
      <c r="A34" s="166" t="s">
        <v>449</v>
      </c>
      <c r="B34" s="87">
        <v>2314270876</v>
      </c>
      <c r="C34" s="86">
        <v>9162466862</v>
      </c>
      <c r="D34" s="86" t="s">
        <v>171</v>
      </c>
      <c r="E34" s="86"/>
      <c r="F34" s="86"/>
      <c r="G34" s="86"/>
      <c r="H34" s="86"/>
      <c r="I34" s="86"/>
      <c r="J34" s="85" t="s">
        <v>188</v>
      </c>
      <c r="K34" s="83" t="s">
        <v>187</v>
      </c>
      <c r="L34" s="84" t="s">
        <v>187</v>
      </c>
      <c r="M34" s="84"/>
      <c r="N34" s="84"/>
      <c r="O34" s="84"/>
      <c r="P34" s="83" t="s">
        <v>186</v>
      </c>
      <c r="Q34" s="82" t="s">
        <v>185</v>
      </c>
      <c r="R34" s="90" t="s">
        <v>184</v>
      </c>
      <c r="S34" s="89" t="s">
        <v>183</v>
      </c>
      <c r="T34" s="89" t="s">
        <v>182</v>
      </c>
      <c r="U34" s="88" t="s">
        <v>181</v>
      </c>
      <c r="V34" s="78"/>
      <c r="W34" s="77"/>
    </row>
    <row r="35" spans="1:23" ht="18">
      <c r="A35" s="166" t="s">
        <v>449</v>
      </c>
      <c r="B35" s="87">
        <v>2314270698</v>
      </c>
      <c r="C35" s="86">
        <v>8882208843</v>
      </c>
      <c r="D35" s="86" t="s">
        <v>171</v>
      </c>
      <c r="E35" s="86"/>
      <c r="F35" s="86"/>
      <c r="G35" s="86"/>
      <c r="H35" s="86"/>
      <c r="I35" s="86"/>
      <c r="J35" s="85" t="s">
        <v>180</v>
      </c>
      <c r="K35" s="83" t="s">
        <v>179</v>
      </c>
      <c r="L35" s="84" t="s">
        <v>178</v>
      </c>
      <c r="M35" s="84"/>
      <c r="N35" s="84"/>
      <c r="O35" s="84"/>
      <c r="P35" s="83" t="s">
        <v>177</v>
      </c>
      <c r="Q35" s="82" t="s">
        <v>176</v>
      </c>
      <c r="R35" s="90" t="s">
        <v>175</v>
      </c>
      <c r="S35" s="89" t="s">
        <v>174</v>
      </c>
      <c r="T35" s="89" t="s">
        <v>173</v>
      </c>
      <c r="U35" s="88" t="s">
        <v>172</v>
      </c>
      <c r="V35" s="78"/>
      <c r="W35" s="77"/>
    </row>
    <row r="36" spans="1:23" ht="18.600000000000001" thickBot="1">
      <c r="A36" s="166" t="s">
        <v>216</v>
      </c>
      <c r="B36" s="87">
        <v>2185204784</v>
      </c>
      <c r="C36" s="86">
        <v>8885232140</v>
      </c>
      <c r="D36" s="86" t="s">
        <v>171</v>
      </c>
      <c r="E36" s="86"/>
      <c r="F36" s="86"/>
      <c r="G36" s="86"/>
      <c r="H36" s="86"/>
      <c r="I36" s="86"/>
      <c r="J36" s="85" t="s">
        <v>170</v>
      </c>
      <c r="K36" s="83" t="s">
        <v>169</v>
      </c>
      <c r="L36" s="84" t="s">
        <v>168</v>
      </c>
      <c r="M36" s="84"/>
      <c r="N36" s="84"/>
      <c r="O36" s="84"/>
      <c r="P36" s="83" t="s">
        <v>167</v>
      </c>
      <c r="Q36" s="82" t="s">
        <v>166</v>
      </c>
      <c r="R36" s="81" t="s">
        <v>166</v>
      </c>
      <c r="S36" s="80" t="s">
        <v>165</v>
      </c>
      <c r="T36" s="80" t="s">
        <v>164</v>
      </c>
      <c r="U36" s="79" t="s">
        <v>163</v>
      </c>
      <c r="V36" s="78"/>
      <c r="W36" s="77"/>
    </row>
  </sheetData>
  <autoFilter ref="C1:U36" xr:uid="{7B32FAEA-64A9-4DF6-BA93-559AE3F894B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0594B-B295-45E5-9728-B7FEEAFC1538}">
  <sheetPr>
    <tabColor rgb="FFD2F1DA"/>
    <outlinePr summaryBelow="0" summaryRight="0"/>
  </sheetPr>
  <dimension ref="A1:Z194"/>
  <sheetViews>
    <sheetView topLeftCell="A9" zoomScale="120" zoomScaleNormal="120" workbookViewId="0">
      <pane ySplit="4" topLeftCell="A13" activePane="bottomLeft" state="frozen"/>
      <selection activeCell="A9" sqref="A9"/>
      <selection pane="bottomLeft" activeCell="H191" sqref="H191"/>
    </sheetView>
  </sheetViews>
  <sheetFormatPr defaultColWidth="12.6640625" defaultRowHeight="15" customHeight="1"/>
  <cols>
    <col min="1" max="1" width="6.109375" customWidth="1"/>
    <col min="2" max="2" width="64" customWidth="1"/>
    <col min="3" max="3" width="87" customWidth="1"/>
    <col min="4" max="5" width="8.6640625" customWidth="1"/>
    <col min="6" max="6" width="7.6640625" customWidth="1"/>
    <col min="7" max="7" width="22.109375" customWidth="1"/>
    <col min="8" max="9" width="37.33203125" customWidth="1"/>
    <col min="10" max="10" width="17.6640625" hidden="1" customWidth="1"/>
    <col min="11" max="11" width="18.33203125" hidden="1" customWidth="1"/>
  </cols>
  <sheetData>
    <row r="1" spans="1:11" ht="20.399999999999999" hidden="1" thickTop="1">
      <c r="A1" s="189" t="s">
        <v>162</v>
      </c>
      <c r="B1" s="190"/>
      <c r="C1" s="190"/>
      <c r="D1" s="190"/>
      <c r="E1" s="190"/>
      <c r="F1" s="190"/>
      <c r="G1" s="190"/>
      <c r="H1" s="190"/>
      <c r="I1" s="191"/>
      <c r="J1" s="189" t="s">
        <v>161</v>
      </c>
      <c r="K1" s="191"/>
    </row>
    <row r="2" spans="1:11" ht="19.8" hidden="1">
      <c r="A2" s="192"/>
      <c r="B2" s="193"/>
      <c r="C2" s="193"/>
      <c r="D2" s="193"/>
      <c r="E2" s="193"/>
      <c r="F2" s="193"/>
      <c r="G2" s="193"/>
      <c r="H2" s="193"/>
      <c r="I2" s="194"/>
      <c r="J2" s="74" t="s">
        <v>160</v>
      </c>
      <c r="K2" s="75" t="str">
        <f>IF(K4=0,"NO",IF(K4=K6,"YES",IF(K4&lt;K6,"IN PROGRESS",IF(K3&gt;0,"IN PROGRESS"))))</f>
        <v>IN PROGRESS</v>
      </c>
    </row>
    <row r="3" spans="1:11" ht="19.8" hidden="1">
      <c r="A3" s="192"/>
      <c r="B3" s="193"/>
      <c r="C3" s="193"/>
      <c r="D3" s="193"/>
      <c r="E3" s="193"/>
      <c r="F3" s="193"/>
      <c r="G3" s="193"/>
      <c r="H3" s="193"/>
      <c r="I3" s="194"/>
      <c r="J3" s="74" t="s">
        <v>159</v>
      </c>
      <c r="K3" s="73">
        <f>COUNTIF(F12:F980,TRUE)</f>
        <v>18</v>
      </c>
    </row>
    <row r="4" spans="1:11" ht="19.8" hidden="1">
      <c r="A4" s="192"/>
      <c r="B4" s="193"/>
      <c r="C4" s="193"/>
      <c r="D4" s="193"/>
      <c r="E4" s="193"/>
      <c r="F4" s="193"/>
      <c r="G4" s="193"/>
      <c r="H4" s="193"/>
      <c r="I4" s="194"/>
      <c r="J4" s="74" t="s">
        <v>158</v>
      </c>
      <c r="K4" s="73">
        <f>COUNTIF(E12:E980,TRUE)</f>
        <v>63</v>
      </c>
    </row>
    <row r="5" spans="1:11" ht="19.8" hidden="1">
      <c r="A5" s="192"/>
      <c r="B5" s="193"/>
      <c r="C5" s="193"/>
      <c r="D5" s="193"/>
      <c r="E5" s="193"/>
      <c r="F5" s="193"/>
      <c r="G5" s="193"/>
      <c r="H5" s="193"/>
      <c r="I5" s="194"/>
      <c r="J5" s="74" t="s">
        <v>157</v>
      </c>
      <c r="K5" s="73" t="str">
        <f>CONCATENATE(K4," of ",K6)</f>
        <v>63 of 151</v>
      </c>
    </row>
    <row r="6" spans="1:11" ht="19.8" hidden="1">
      <c r="A6" s="192"/>
      <c r="B6" s="193"/>
      <c r="C6" s="193"/>
      <c r="D6" s="193"/>
      <c r="E6" s="193"/>
      <c r="F6" s="193"/>
      <c r="G6" s="193"/>
      <c r="H6" s="193"/>
      <c r="I6" s="194"/>
      <c r="J6" s="74" t="s">
        <v>156</v>
      </c>
      <c r="K6" s="73">
        <f>COUNTA(E12:E977)</f>
        <v>151</v>
      </c>
    </row>
    <row r="7" spans="1:11" ht="19.8" hidden="1">
      <c r="A7" s="192"/>
      <c r="B7" s="193"/>
      <c r="C7" s="193"/>
      <c r="D7" s="193"/>
      <c r="E7" s="193"/>
      <c r="F7" s="193"/>
      <c r="G7" s="193"/>
      <c r="H7" s="193"/>
      <c r="I7" s="194"/>
      <c r="J7" s="74" t="s">
        <v>155</v>
      </c>
      <c r="K7" s="73">
        <f>COUNTIF(D12:D980,TRUE)</f>
        <v>151</v>
      </c>
    </row>
    <row r="8" spans="1:11" ht="20.399999999999999" hidden="1" thickBot="1">
      <c r="A8" s="195"/>
      <c r="B8" s="196"/>
      <c r="C8" s="196"/>
      <c r="D8" s="196"/>
      <c r="E8" s="196"/>
      <c r="F8" s="196"/>
      <c r="G8" s="196"/>
      <c r="H8" s="196"/>
      <c r="I8" s="197"/>
      <c r="J8" s="72" t="s">
        <v>154</v>
      </c>
      <c r="K8" s="71" t="str">
        <f>IF(K7=K6,"Ready for UAT",IF(K7=0,"Not Ready for UAT",IF(K7&lt;K6,"Partially Ready for UAT")))</f>
        <v>Ready for UAT</v>
      </c>
    </row>
    <row r="9" spans="1:11" ht="24.6">
      <c r="A9" s="198" t="s">
        <v>153</v>
      </c>
      <c r="B9" s="199"/>
      <c r="C9" s="199"/>
      <c r="D9" s="199"/>
      <c r="E9" s="199"/>
      <c r="F9" s="200"/>
      <c r="G9" s="199"/>
      <c r="H9" s="70"/>
      <c r="I9" s="70"/>
      <c r="J9" s="68"/>
      <c r="K9" s="68"/>
    </row>
    <row r="10" spans="1:11" ht="13.8">
      <c r="A10" s="201" t="s">
        <v>152</v>
      </c>
      <c r="B10" s="193"/>
      <c r="C10" s="193"/>
      <c r="D10" s="69"/>
      <c r="E10" s="69" t="b">
        <f>IF(K4=K6,TRUE,FALSE)</f>
        <v>0</v>
      </c>
      <c r="F10" s="202" t="s">
        <v>151</v>
      </c>
      <c r="G10" s="193"/>
      <c r="H10" s="193"/>
      <c r="I10" s="193"/>
      <c r="J10" s="68"/>
      <c r="K10" s="68"/>
    </row>
    <row r="11" spans="1:11" ht="13.8">
      <c r="A11" s="187" t="s">
        <v>150</v>
      </c>
      <c r="B11" s="67" t="s">
        <v>149</v>
      </c>
      <c r="C11" s="67" t="s">
        <v>148</v>
      </c>
      <c r="D11" s="187" t="s">
        <v>147</v>
      </c>
      <c r="E11" s="187" t="s">
        <v>146</v>
      </c>
      <c r="F11" s="187" t="s">
        <v>145</v>
      </c>
      <c r="G11" s="187" t="s">
        <v>144</v>
      </c>
      <c r="H11" s="187" t="s">
        <v>143</v>
      </c>
      <c r="I11" s="187" t="s">
        <v>142</v>
      </c>
      <c r="J11" s="66"/>
      <c r="K11" s="66"/>
    </row>
    <row r="12" spans="1:11" ht="27.6">
      <c r="A12" s="188"/>
      <c r="B12" s="67" t="s">
        <v>141</v>
      </c>
      <c r="C12" s="67" t="s">
        <v>140</v>
      </c>
      <c r="D12" s="188"/>
      <c r="E12" s="188"/>
      <c r="F12" s="188"/>
      <c r="G12" s="188"/>
      <c r="H12" s="188"/>
      <c r="I12" s="188"/>
      <c r="J12" s="66"/>
      <c r="K12" s="66"/>
    </row>
    <row r="13" spans="1:11" ht="19.8">
      <c r="A13" s="45"/>
      <c r="B13" s="203" t="s">
        <v>139</v>
      </c>
      <c r="C13" s="204"/>
      <c r="D13" s="204"/>
      <c r="E13" s="204"/>
      <c r="F13" s="205"/>
      <c r="G13" s="6"/>
      <c r="H13" s="5"/>
      <c r="I13" s="5"/>
      <c r="J13" s="1"/>
      <c r="K13" s="1"/>
    </row>
    <row r="14" spans="1:11" ht="19.8">
      <c r="A14" s="45"/>
      <c r="B14" s="206"/>
      <c r="C14" s="193"/>
      <c r="D14" s="193"/>
      <c r="E14" s="193"/>
      <c r="F14" s="207"/>
      <c r="G14" s="6"/>
      <c r="H14" s="5"/>
      <c r="I14" s="5"/>
      <c r="J14" s="1"/>
      <c r="K14" s="1"/>
    </row>
    <row r="15" spans="1:11" ht="19.8">
      <c r="A15" s="45"/>
      <c r="B15" s="208"/>
      <c r="C15" s="209"/>
      <c r="D15" s="209"/>
      <c r="E15" s="209"/>
      <c r="F15" s="210"/>
      <c r="G15" s="6"/>
      <c r="H15" s="5"/>
      <c r="I15" s="5"/>
      <c r="J15" s="1"/>
      <c r="K15" s="1"/>
    </row>
    <row r="16" spans="1:11" ht="19.8">
      <c r="A16" s="45"/>
      <c r="B16" s="5"/>
      <c r="C16" s="12"/>
      <c r="D16" s="11"/>
      <c r="E16" s="11"/>
      <c r="F16" s="11"/>
      <c r="G16" s="6"/>
      <c r="H16" s="5"/>
      <c r="I16" s="5"/>
      <c r="J16" s="1"/>
      <c r="K16" s="1"/>
    </row>
    <row r="17" spans="1:26" ht="52.8">
      <c r="A17" s="45"/>
      <c r="B17" s="65" t="s">
        <v>130</v>
      </c>
      <c r="C17" s="64" t="s">
        <v>138</v>
      </c>
      <c r="D17" s="63" t="b">
        <v>1</v>
      </c>
      <c r="E17" s="63" t="b">
        <v>1</v>
      </c>
      <c r="F17" s="63" t="b">
        <v>0</v>
      </c>
      <c r="G17" s="6"/>
      <c r="H17" s="5"/>
      <c r="I17" s="5" t="s">
        <v>129</v>
      </c>
      <c r="J17" s="1"/>
      <c r="K17" s="1"/>
    </row>
    <row r="18" spans="1:26" ht="52.8">
      <c r="A18" s="45"/>
      <c r="B18" s="65" t="s">
        <v>128</v>
      </c>
      <c r="C18" s="64" t="s">
        <v>138</v>
      </c>
      <c r="D18" s="63" t="b">
        <v>1</v>
      </c>
      <c r="E18" s="63" t="b">
        <v>1</v>
      </c>
      <c r="F18" s="63" t="b">
        <v>0</v>
      </c>
      <c r="G18" s="6"/>
      <c r="H18" s="5"/>
      <c r="I18" s="5"/>
      <c r="J18" s="1"/>
      <c r="K18" s="1"/>
    </row>
    <row r="19" spans="1:26" ht="52.8">
      <c r="A19" s="45"/>
      <c r="B19" s="65" t="s">
        <v>33</v>
      </c>
      <c r="C19" s="64" t="s">
        <v>138</v>
      </c>
      <c r="D19" s="63" t="b">
        <v>1</v>
      </c>
      <c r="E19" s="63" t="b">
        <v>1</v>
      </c>
      <c r="F19" s="63" t="b">
        <v>0</v>
      </c>
      <c r="G19" s="6"/>
      <c r="H19" s="5"/>
      <c r="I19" s="5"/>
      <c r="J19" s="1"/>
      <c r="K19" s="1"/>
    </row>
    <row r="20" spans="1:26" ht="52.8">
      <c r="A20" s="45"/>
      <c r="B20" s="65" t="s">
        <v>16</v>
      </c>
      <c r="C20" s="64" t="s">
        <v>138</v>
      </c>
      <c r="D20" s="63" t="b">
        <v>1</v>
      </c>
      <c r="E20" s="63" t="b">
        <v>1</v>
      </c>
      <c r="F20" s="63" t="b">
        <v>0</v>
      </c>
      <c r="G20" s="6"/>
      <c r="H20" s="5"/>
      <c r="I20" s="5"/>
      <c r="J20" s="1"/>
      <c r="K20" s="1"/>
    </row>
    <row r="21" spans="1:26" ht="52.8">
      <c r="A21" s="45"/>
      <c r="B21" s="65" t="s">
        <v>32</v>
      </c>
      <c r="C21" s="64" t="s">
        <v>138</v>
      </c>
      <c r="D21" s="63" t="b">
        <v>1</v>
      </c>
      <c r="E21" s="63" t="b">
        <v>1</v>
      </c>
      <c r="F21" s="63" t="b">
        <v>0</v>
      </c>
      <c r="G21" s="6"/>
      <c r="H21" s="5"/>
      <c r="I21" s="5"/>
      <c r="J21" s="1"/>
      <c r="K21" s="1"/>
    </row>
    <row r="22" spans="1:26" ht="52.8">
      <c r="A22" s="45"/>
      <c r="B22" s="65" t="s">
        <v>31</v>
      </c>
      <c r="C22" s="64" t="s">
        <v>138</v>
      </c>
      <c r="D22" s="63" t="b">
        <v>1</v>
      </c>
      <c r="E22" s="63" t="b">
        <v>0</v>
      </c>
      <c r="F22" s="63" t="b">
        <v>0</v>
      </c>
      <c r="G22" s="6"/>
      <c r="H22" s="5"/>
      <c r="I22" s="5"/>
      <c r="J22" s="1"/>
      <c r="K22" s="1"/>
    </row>
    <row r="23" spans="1:26" ht="52.8">
      <c r="A23" s="45"/>
      <c r="B23" s="65" t="s">
        <v>127</v>
      </c>
      <c r="C23" s="64" t="s">
        <v>138</v>
      </c>
      <c r="D23" s="63" t="b">
        <v>1</v>
      </c>
      <c r="E23" s="63" t="b">
        <v>1</v>
      </c>
      <c r="F23" s="63" t="b">
        <v>0</v>
      </c>
      <c r="G23" s="6"/>
      <c r="H23" s="5"/>
      <c r="I23" s="5"/>
      <c r="J23" s="1"/>
      <c r="K23" s="1"/>
    </row>
    <row r="24" spans="1:26" ht="52.8">
      <c r="A24" s="45"/>
      <c r="B24" s="65" t="s">
        <v>30</v>
      </c>
      <c r="C24" s="64" t="s">
        <v>138</v>
      </c>
      <c r="D24" s="63" t="b">
        <v>1</v>
      </c>
      <c r="E24" s="63" t="b">
        <v>0</v>
      </c>
      <c r="F24" s="63" t="b">
        <v>0</v>
      </c>
      <c r="G24" s="6"/>
      <c r="H24" s="5"/>
      <c r="I24" s="5"/>
      <c r="J24" s="1"/>
      <c r="K24" s="1"/>
    </row>
    <row r="25" spans="1:26" ht="52.8">
      <c r="A25" s="7"/>
      <c r="B25" s="65" t="s">
        <v>15</v>
      </c>
      <c r="C25" s="64" t="s">
        <v>138</v>
      </c>
      <c r="D25" s="63" t="b">
        <v>1</v>
      </c>
      <c r="E25" s="63" t="b">
        <v>1</v>
      </c>
      <c r="F25" s="63" t="b">
        <v>0</v>
      </c>
      <c r="G25" s="6"/>
      <c r="H25" s="5"/>
      <c r="I25" s="5"/>
      <c r="J25" s="1"/>
      <c r="K25" s="1"/>
    </row>
    <row r="26" spans="1:26" ht="53.4">
      <c r="A26" s="21"/>
      <c r="B26" s="62" t="s">
        <v>54</v>
      </c>
      <c r="C26" s="62" t="s">
        <v>138</v>
      </c>
      <c r="D26" s="61" t="b">
        <v>1</v>
      </c>
      <c r="E26" s="61" t="b">
        <v>1</v>
      </c>
      <c r="F26" s="61" t="b">
        <v>0</v>
      </c>
      <c r="G26" s="184"/>
      <c r="H26" s="185"/>
      <c r="I26" s="21"/>
      <c r="J26" s="20"/>
      <c r="K26" s="20"/>
      <c r="L26" s="9"/>
      <c r="M26" s="9"/>
      <c r="N26" s="9"/>
      <c r="O26" s="9"/>
      <c r="P26" s="9"/>
      <c r="Q26" s="9"/>
      <c r="R26" s="9"/>
      <c r="S26" s="9"/>
      <c r="T26" s="9"/>
      <c r="U26" s="9"/>
      <c r="V26" s="9"/>
      <c r="W26" s="9"/>
      <c r="X26" s="9"/>
      <c r="Y26" s="9"/>
      <c r="Z26" s="9"/>
    </row>
    <row r="27" spans="1:26" ht="13.8">
      <c r="A27" s="8"/>
      <c r="B27" s="25"/>
      <c r="C27" s="25"/>
      <c r="D27" s="24"/>
      <c r="E27" s="24"/>
      <c r="F27" s="24"/>
      <c r="G27" s="8"/>
      <c r="H27" s="8"/>
      <c r="I27" s="8"/>
      <c r="J27" s="10"/>
      <c r="K27" s="10"/>
      <c r="L27" s="9"/>
      <c r="M27" s="9"/>
      <c r="N27" s="9"/>
      <c r="O27" s="9"/>
      <c r="P27" s="9"/>
      <c r="Q27" s="9"/>
      <c r="R27" s="9"/>
      <c r="S27" s="9"/>
      <c r="T27" s="9"/>
      <c r="U27" s="9"/>
      <c r="V27" s="9"/>
      <c r="W27" s="9"/>
      <c r="X27" s="9"/>
      <c r="Y27" s="9"/>
      <c r="Z27" s="9"/>
    </row>
    <row r="28" spans="1:26" ht="53.4">
      <c r="A28" s="8"/>
      <c r="B28" s="60" t="s">
        <v>55</v>
      </c>
      <c r="C28" s="60" t="s">
        <v>137</v>
      </c>
      <c r="D28" s="59" t="b">
        <v>1</v>
      </c>
      <c r="E28" s="59" t="b">
        <v>0</v>
      </c>
      <c r="F28" s="59" t="b">
        <v>0</v>
      </c>
      <c r="G28" s="8"/>
      <c r="H28" s="8"/>
      <c r="I28" s="8"/>
      <c r="J28" s="10"/>
      <c r="K28" s="10"/>
      <c r="L28" s="9"/>
      <c r="M28" s="9"/>
      <c r="N28" s="9"/>
      <c r="O28" s="9"/>
      <c r="P28" s="9"/>
      <c r="Q28" s="9"/>
      <c r="R28" s="9"/>
      <c r="S28" s="9"/>
      <c r="T28" s="9"/>
      <c r="U28" s="9"/>
      <c r="V28" s="9"/>
      <c r="W28" s="9"/>
      <c r="X28" s="9"/>
      <c r="Y28" s="9"/>
      <c r="Z28" s="9"/>
    </row>
    <row r="29" spans="1:26" ht="13.8">
      <c r="A29" s="21"/>
      <c r="B29" s="23"/>
      <c r="C29" s="23"/>
      <c r="D29" s="22"/>
      <c r="E29" s="22"/>
      <c r="F29" s="22"/>
      <c r="G29" s="21"/>
      <c r="H29" s="21"/>
      <c r="I29" s="21"/>
      <c r="J29" s="20"/>
      <c r="K29" s="20"/>
      <c r="L29" s="9"/>
      <c r="M29" s="9"/>
      <c r="N29" s="9"/>
      <c r="O29" s="9"/>
      <c r="P29" s="9"/>
      <c r="Q29" s="9"/>
      <c r="R29" s="9"/>
      <c r="S29" s="9"/>
      <c r="T29" s="9"/>
      <c r="U29" s="9"/>
      <c r="V29" s="9"/>
      <c r="W29" s="9"/>
      <c r="X29" s="9"/>
      <c r="Y29" s="9"/>
      <c r="Z29" s="9"/>
    </row>
    <row r="30" spans="1:26" ht="53.4">
      <c r="A30" s="21"/>
      <c r="B30" s="58" t="s">
        <v>61</v>
      </c>
      <c r="C30" s="58" t="s">
        <v>136</v>
      </c>
      <c r="D30" s="57" t="b">
        <v>1</v>
      </c>
      <c r="E30" s="57" t="b">
        <v>1</v>
      </c>
      <c r="F30" s="57" t="b">
        <v>0</v>
      </c>
      <c r="G30" s="184"/>
      <c r="H30" s="185"/>
      <c r="I30" s="21"/>
      <c r="J30" s="20"/>
      <c r="K30" s="20"/>
      <c r="L30" s="9"/>
      <c r="M30" s="9"/>
      <c r="N30" s="9"/>
      <c r="O30" s="9"/>
      <c r="P30" s="9"/>
      <c r="Q30" s="9"/>
      <c r="R30" s="9"/>
      <c r="S30" s="9"/>
      <c r="T30" s="9"/>
      <c r="U30" s="9"/>
      <c r="V30" s="9"/>
      <c r="W30" s="9"/>
      <c r="X30" s="9"/>
      <c r="Y30" s="9"/>
      <c r="Z30" s="9"/>
    </row>
    <row r="31" spans="1:26" ht="53.4">
      <c r="A31" s="8"/>
      <c r="B31" s="58" t="s">
        <v>60</v>
      </c>
      <c r="C31" s="58" t="s">
        <v>136</v>
      </c>
      <c r="D31" s="57" t="b">
        <v>1</v>
      </c>
      <c r="E31" s="57" t="b">
        <v>0</v>
      </c>
      <c r="F31" s="57" t="b">
        <v>0</v>
      </c>
      <c r="G31" s="8"/>
      <c r="H31" s="8"/>
      <c r="I31" s="8"/>
      <c r="J31" s="10"/>
      <c r="K31" s="10"/>
      <c r="L31" s="9"/>
      <c r="M31" s="9"/>
      <c r="N31" s="9"/>
      <c r="O31" s="9"/>
      <c r="P31" s="9"/>
      <c r="Q31" s="9"/>
      <c r="R31" s="9"/>
      <c r="S31" s="9"/>
      <c r="T31" s="9"/>
      <c r="U31" s="9"/>
      <c r="V31" s="9"/>
      <c r="W31" s="9"/>
      <c r="X31" s="9"/>
      <c r="Y31" s="9"/>
      <c r="Z31" s="9"/>
    </row>
    <row r="32" spans="1:26" ht="53.4">
      <c r="A32" s="21"/>
      <c r="B32" s="58" t="s">
        <v>27</v>
      </c>
      <c r="C32" s="58" t="s">
        <v>136</v>
      </c>
      <c r="D32" s="57" t="b">
        <v>1</v>
      </c>
      <c r="E32" s="57" t="b">
        <v>0</v>
      </c>
      <c r="F32" s="57" t="b">
        <v>0</v>
      </c>
      <c r="G32" s="21"/>
      <c r="H32" s="21"/>
      <c r="I32" s="21"/>
      <c r="J32" s="20"/>
      <c r="K32" s="20"/>
      <c r="L32" s="9"/>
      <c r="M32" s="9"/>
      <c r="N32" s="9"/>
      <c r="O32" s="9"/>
      <c r="P32" s="9"/>
      <c r="Q32" s="9"/>
      <c r="R32" s="9"/>
      <c r="S32" s="9"/>
      <c r="T32" s="9"/>
      <c r="U32" s="9"/>
      <c r="V32" s="9"/>
      <c r="W32" s="9"/>
      <c r="X32" s="9"/>
      <c r="Y32" s="9"/>
      <c r="Z32" s="9"/>
    </row>
    <row r="33" spans="1:26" ht="53.4">
      <c r="A33" s="8"/>
      <c r="B33" s="58" t="s">
        <v>58</v>
      </c>
      <c r="C33" s="58" t="s">
        <v>136</v>
      </c>
      <c r="D33" s="57" t="b">
        <v>1</v>
      </c>
      <c r="E33" s="57" t="b">
        <v>0</v>
      </c>
      <c r="F33" s="57" t="b">
        <v>0</v>
      </c>
      <c r="G33" s="8"/>
      <c r="H33" s="8"/>
      <c r="I33" s="8"/>
      <c r="J33" s="10"/>
      <c r="K33" s="10"/>
      <c r="L33" s="9"/>
      <c r="M33" s="9"/>
      <c r="N33" s="9"/>
      <c r="O33" s="9"/>
      <c r="P33" s="9"/>
      <c r="Q33" s="9"/>
      <c r="R33" s="9"/>
      <c r="S33" s="9"/>
      <c r="T33" s="9"/>
      <c r="U33" s="9"/>
      <c r="V33" s="9"/>
      <c r="W33" s="9"/>
      <c r="X33" s="9"/>
      <c r="Y33" s="9"/>
      <c r="Z33" s="9"/>
    </row>
    <row r="34" spans="1:26" ht="53.4">
      <c r="A34" s="21"/>
      <c r="B34" s="58" t="s">
        <v>57</v>
      </c>
      <c r="C34" s="58" t="s">
        <v>136</v>
      </c>
      <c r="D34" s="57" t="b">
        <v>1</v>
      </c>
      <c r="E34" s="57" t="b">
        <v>0</v>
      </c>
      <c r="F34" s="57" t="b">
        <v>0</v>
      </c>
      <c r="G34" s="21"/>
      <c r="H34" s="21"/>
      <c r="I34" s="21"/>
      <c r="J34" s="20"/>
      <c r="K34" s="20"/>
      <c r="L34" s="9"/>
      <c r="M34" s="9"/>
      <c r="N34" s="9"/>
      <c r="O34" s="9"/>
      <c r="P34" s="9"/>
      <c r="Q34" s="9"/>
      <c r="R34" s="9"/>
      <c r="S34" s="9"/>
      <c r="T34" s="9"/>
      <c r="U34" s="9"/>
      <c r="V34" s="9"/>
      <c r="W34" s="9"/>
      <c r="X34" s="9"/>
      <c r="Y34" s="9"/>
      <c r="Z34" s="9"/>
    </row>
    <row r="35" spans="1:26" ht="53.4">
      <c r="A35" s="8"/>
      <c r="B35" s="58" t="s">
        <v>56</v>
      </c>
      <c r="C35" s="58" t="s">
        <v>136</v>
      </c>
      <c r="D35" s="57" t="b">
        <v>1</v>
      </c>
      <c r="E35" s="57" t="b">
        <v>0</v>
      </c>
      <c r="F35" s="57" t="b">
        <v>0</v>
      </c>
      <c r="G35" s="8"/>
      <c r="H35" s="8"/>
      <c r="I35" s="8"/>
      <c r="J35" s="10"/>
      <c r="K35" s="10"/>
      <c r="L35" s="9"/>
      <c r="M35" s="9"/>
      <c r="N35" s="9"/>
      <c r="O35" s="9"/>
      <c r="P35" s="9"/>
      <c r="Q35" s="9"/>
      <c r="R35" s="9"/>
      <c r="S35" s="9"/>
      <c r="T35" s="9"/>
      <c r="U35" s="9"/>
      <c r="V35" s="9"/>
      <c r="W35" s="9"/>
      <c r="X35" s="9"/>
      <c r="Y35" s="9"/>
      <c r="Z35" s="9"/>
    </row>
    <row r="36" spans="1:26" ht="53.4">
      <c r="A36" s="21"/>
      <c r="B36" s="58" t="s">
        <v>124</v>
      </c>
      <c r="C36" s="58" t="s">
        <v>136</v>
      </c>
      <c r="D36" s="57" t="b">
        <v>1</v>
      </c>
      <c r="E36" s="57" t="b">
        <v>0</v>
      </c>
      <c r="F36" s="57" t="b">
        <v>0</v>
      </c>
      <c r="G36" s="21"/>
      <c r="H36" s="21"/>
      <c r="I36" s="21"/>
      <c r="J36" s="20"/>
      <c r="K36" s="20"/>
      <c r="L36" s="9"/>
      <c r="M36" s="9"/>
      <c r="N36" s="9"/>
      <c r="O36" s="9"/>
      <c r="P36" s="9"/>
      <c r="Q36" s="9"/>
      <c r="R36" s="9"/>
      <c r="S36" s="9"/>
      <c r="T36" s="9"/>
      <c r="U36" s="9"/>
      <c r="V36" s="9"/>
      <c r="W36" s="9"/>
      <c r="X36" s="9"/>
      <c r="Y36" s="9"/>
      <c r="Z36" s="9"/>
    </row>
    <row r="37" spans="1:26" ht="53.4">
      <c r="A37" s="8"/>
      <c r="B37" s="58" t="s">
        <v>123</v>
      </c>
      <c r="C37" s="58" t="s">
        <v>136</v>
      </c>
      <c r="D37" s="57" t="b">
        <v>1</v>
      </c>
      <c r="E37" s="57" t="b">
        <v>0</v>
      </c>
      <c r="F37" s="57" t="b">
        <v>0</v>
      </c>
      <c r="G37" s="8"/>
      <c r="H37" s="8"/>
      <c r="I37" s="8"/>
      <c r="J37" s="10"/>
      <c r="K37" s="10"/>
      <c r="L37" s="9"/>
      <c r="M37" s="9"/>
      <c r="N37" s="9"/>
      <c r="O37" s="9"/>
      <c r="P37" s="9"/>
      <c r="Q37" s="9"/>
      <c r="R37" s="9"/>
      <c r="S37" s="9"/>
      <c r="T37" s="9"/>
      <c r="U37" s="9"/>
      <c r="V37" s="9"/>
      <c r="W37" s="9"/>
      <c r="X37" s="9"/>
      <c r="Y37" s="9"/>
      <c r="Z37" s="9"/>
    </row>
    <row r="38" spans="1:26" ht="53.4">
      <c r="A38" s="21"/>
      <c r="B38" s="58" t="s">
        <v>122</v>
      </c>
      <c r="C38" s="58" t="s">
        <v>136</v>
      </c>
      <c r="D38" s="57" t="b">
        <v>1</v>
      </c>
      <c r="E38" s="57" t="b">
        <v>0</v>
      </c>
      <c r="F38" s="57" t="b">
        <v>0</v>
      </c>
      <c r="G38" s="21"/>
      <c r="H38" s="21"/>
      <c r="I38" s="21"/>
      <c r="J38" s="20"/>
      <c r="K38" s="20"/>
      <c r="L38" s="9"/>
      <c r="M38" s="9"/>
      <c r="N38" s="9"/>
      <c r="O38" s="9"/>
      <c r="P38" s="9"/>
      <c r="Q38" s="9"/>
      <c r="R38" s="9"/>
      <c r="S38" s="9"/>
      <c r="T38" s="9"/>
      <c r="U38" s="9"/>
      <c r="V38" s="9"/>
      <c r="W38" s="9"/>
      <c r="X38" s="9"/>
      <c r="Y38" s="9"/>
      <c r="Z38" s="9"/>
    </row>
    <row r="39" spans="1:26" ht="13.8">
      <c r="A39" s="8"/>
      <c r="B39" s="25"/>
      <c r="C39" s="25"/>
      <c r="D39" s="24"/>
      <c r="E39" s="24"/>
      <c r="F39" s="24"/>
      <c r="G39" s="8"/>
      <c r="H39" s="8"/>
      <c r="I39" s="8"/>
      <c r="J39" s="10"/>
      <c r="K39" s="10"/>
      <c r="L39" s="9"/>
      <c r="M39" s="9"/>
      <c r="N39" s="9"/>
      <c r="O39" s="9"/>
      <c r="P39" s="9"/>
      <c r="Q39" s="9"/>
      <c r="R39" s="9"/>
      <c r="S39" s="9"/>
      <c r="T39" s="9"/>
      <c r="U39" s="9"/>
      <c r="V39" s="9"/>
      <c r="W39" s="9"/>
      <c r="X39" s="9"/>
      <c r="Y39" s="9"/>
      <c r="Z39" s="9"/>
    </row>
    <row r="40" spans="1:26" ht="53.4">
      <c r="A40" s="8"/>
      <c r="B40" s="56" t="s">
        <v>28</v>
      </c>
      <c r="C40" s="56" t="s">
        <v>135</v>
      </c>
      <c r="D40" s="55" t="b">
        <v>1</v>
      </c>
      <c r="E40" s="55" t="b">
        <v>0</v>
      </c>
      <c r="F40" s="55" t="b">
        <v>0</v>
      </c>
      <c r="G40" s="8"/>
      <c r="H40" s="8"/>
      <c r="I40" s="8"/>
      <c r="J40" s="10"/>
      <c r="K40" s="10"/>
      <c r="L40" s="9"/>
      <c r="M40" s="9"/>
      <c r="N40" s="9"/>
      <c r="O40" s="9"/>
      <c r="P40" s="9"/>
      <c r="Q40" s="9"/>
      <c r="R40" s="9"/>
      <c r="S40" s="9"/>
      <c r="T40" s="9"/>
      <c r="U40" s="9"/>
      <c r="V40" s="9"/>
      <c r="W40" s="9"/>
      <c r="X40" s="9"/>
      <c r="Y40" s="9"/>
      <c r="Z40" s="9"/>
    </row>
    <row r="41" spans="1:26" ht="53.4">
      <c r="A41" s="21"/>
      <c r="B41" s="56" t="s">
        <v>26</v>
      </c>
      <c r="C41" s="56" t="s">
        <v>135</v>
      </c>
      <c r="D41" s="55" t="b">
        <v>1</v>
      </c>
      <c r="E41" s="55" t="b">
        <v>0</v>
      </c>
      <c r="F41" s="55" t="b">
        <v>0</v>
      </c>
      <c r="G41" s="21"/>
      <c r="H41" s="21"/>
      <c r="I41" s="21"/>
      <c r="J41" s="20"/>
      <c r="K41" s="20"/>
      <c r="L41" s="9"/>
      <c r="M41" s="9"/>
      <c r="N41" s="9"/>
      <c r="O41" s="9"/>
      <c r="P41" s="9"/>
      <c r="Q41" s="9"/>
      <c r="R41" s="9"/>
      <c r="S41" s="9"/>
      <c r="T41" s="9"/>
      <c r="U41" s="9"/>
      <c r="V41" s="9"/>
      <c r="W41" s="9"/>
      <c r="X41" s="9"/>
      <c r="Y41" s="9"/>
      <c r="Z41" s="9"/>
    </row>
    <row r="42" spans="1:26" ht="53.4">
      <c r="A42" s="8"/>
      <c r="B42" s="56" t="s">
        <v>25</v>
      </c>
      <c r="C42" s="56" t="s">
        <v>135</v>
      </c>
      <c r="D42" s="55" t="b">
        <v>1</v>
      </c>
      <c r="E42" s="55" t="b">
        <v>0</v>
      </c>
      <c r="F42" s="55" t="b">
        <v>0</v>
      </c>
      <c r="G42" s="8"/>
      <c r="H42" s="8"/>
      <c r="I42" s="8"/>
      <c r="J42" s="10"/>
      <c r="K42" s="10"/>
      <c r="L42" s="9"/>
      <c r="M42" s="9"/>
      <c r="N42" s="9"/>
      <c r="O42" s="9"/>
      <c r="P42" s="9"/>
      <c r="Q42" s="9"/>
      <c r="R42" s="9"/>
      <c r="S42" s="9"/>
      <c r="T42" s="9"/>
      <c r="U42" s="9"/>
      <c r="V42" s="9"/>
      <c r="W42" s="9"/>
      <c r="X42" s="9"/>
      <c r="Y42" s="9"/>
      <c r="Z42" s="9"/>
    </row>
    <row r="43" spans="1:26" ht="13.8">
      <c r="A43" s="21"/>
      <c r="B43" s="23"/>
      <c r="C43" s="23"/>
      <c r="D43" s="22"/>
      <c r="E43" s="22"/>
      <c r="F43" s="22"/>
      <c r="G43" s="21"/>
      <c r="H43" s="21"/>
      <c r="I43" s="21"/>
      <c r="J43" s="20"/>
      <c r="K43" s="20"/>
      <c r="L43" s="9"/>
      <c r="M43" s="9"/>
      <c r="N43" s="9"/>
      <c r="O43" s="9"/>
      <c r="P43" s="9"/>
      <c r="Q43" s="9"/>
      <c r="R43" s="9"/>
      <c r="S43" s="9"/>
      <c r="T43" s="9"/>
      <c r="U43" s="9"/>
      <c r="V43" s="9"/>
      <c r="W43" s="9"/>
      <c r="X43" s="9"/>
      <c r="Y43" s="9"/>
      <c r="Z43" s="9"/>
    </row>
    <row r="44" spans="1:26" ht="53.4">
      <c r="A44" s="21"/>
      <c r="B44" s="54" t="s">
        <v>38</v>
      </c>
      <c r="C44" s="54" t="s">
        <v>134</v>
      </c>
      <c r="D44" s="53" t="b">
        <v>1</v>
      </c>
      <c r="E44" s="53" t="b">
        <v>0</v>
      </c>
      <c r="F44" s="53" t="b">
        <v>0</v>
      </c>
      <c r="G44" s="21"/>
      <c r="H44" s="21"/>
      <c r="I44" s="21"/>
      <c r="J44" s="20"/>
      <c r="K44" s="20"/>
      <c r="L44" s="9"/>
      <c r="M44" s="9"/>
      <c r="N44" s="9"/>
      <c r="O44" s="9"/>
      <c r="P44" s="9"/>
      <c r="Q44" s="9"/>
      <c r="R44" s="9"/>
      <c r="S44" s="9"/>
      <c r="T44" s="9"/>
      <c r="U44" s="9"/>
      <c r="V44" s="9"/>
      <c r="W44" s="9"/>
      <c r="X44" s="9"/>
      <c r="Y44" s="9"/>
      <c r="Z44" s="9"/>
    </row>
    <row r="45" spans="1:26" ht="13.8">
      <c r="A45" s="8"/>
      <c r="B45" s="25"/>
      <c r="C45" s="25"/>
      <c r="D45" s="24"/>
      <c r="E45" s="24"/>
      <c r="F45" s="24"/>
      <c r="G45" s="8"/>
      <c r="H45" s="8"/>
      <c r="I45" s="8"/>
      <c r="J45" s="10"/>
      <c r="K45" s="10"/>
      <c r="L45" s="9"/>
      <c r="M45" s="9"/>
      <c r="N45" s="9"/>
      <c r="O45" s="9"/>
      <c r="P45" s="9"/>
      <c r="Q45" s="9"/>
      <c r="R45" s="9"/>
      <c r="S45" s="9"/>
      <c r="T45" s="9"/>
      <c r="U45" s="9"/>
      <c r="V45" s="9"/>
      <c r="W45" s="9"/>
      <c r="X45" s="9"/>
      <c r="Y45" s="9"/>
      <c r="Z45" s="9"/>
    </row>
    <row r="46" spans="1:26" ht="40.200000000000003">
      <c r="A46" s="8"/>
      <c r="B46" s="52" t="s">
        <v>118</v>
      </c>
      <c r="C46" s="52" t="s">
        <v>133</v>
      </c>
      <c r="D46" s="51" t="b">
        <v>1</v>
      </c>
      <c r="E46" s="51" t="b">
        <v>0</v>
      </c>
      <c r="F46" s="51" t="b">
        <v>0</v>
      </c>
      <c r="G46" s="8"/>
      <c r="H46" s="8"/>
      <c r="I46" s="8"/>
      <c r="J46" s="10"/>
      <c r="K46" s="10"/>
      <c r="L46" s="9"/>
      <c r="M46" s="9"/>
      <c r="N46" s="9"/>
      <c r="O46" s="9"/>
      <c r="P46" s="9"/>
      <c r="Q46" s="9"/>
      <c r="R46" s="9"/>
      <c r="S46" s="9"/>
      <c r="T46" s="9"/>
      <c r="U46" s="9"/>
      <c r="V46" s="9"/>
      <c r="W46" s="9"/>
      <c r="X46" s="9"/>
      <c r="Y46" s="9"/>
      <c r="Z46" s="9"/>
    </row>
    <row r="47" spans="1:26" ht="13.8">
      <c r="A47" s="8"/>
      <c r="B47" s="25"/>
      <c r="C47" s="25"/>
      <c r="D47" s="24"/>
      <c r="E47" s="24"/>
      <c r="F47" s="24"/>
      <c r="G47" s="8"/>
      <c r="H47" s="8"/>
      <c r="I47" s="8"/>
      <c r="J47" s="10"/>
      <c r="K47" s="10"/>
      <c r="L47" s="9"/>
      <c r="M47" s="9"/>
      <c r="N47" s="9"/>
      <c r="O47" s="9"/>
      <c r="P47" s="9"/>
      <c r="Q47" s="9"/>
      <c r="R47" s="9"/>
      <c r="S47" s="9"/>
      <c r="T47" s="9"/>
      <c r="U47" s="9"/>
      <c r="V47" s="9"/>
      <c r="W47" s="9"/>
      <c r="X47" s="9"/>
      <c r="Y47" s="9"/>
      <c r="Z47" s="9"/>
    </row>
    <row r="48" spans="1:26" ht="66.599999999999994">
      <c r="A48" s="8"/>
      <c r="B48" s="50" t="s">
        <v>116</v>
      </c>
      <c r="C48" s="50" t="s">
        <v>132</v>
      </c>
      <c r="D48" s="49" t="b">
        <v>1</v>
      </c>
      <c r="E48" s="49" t="b">
        <v>0</v>
      </c>
      <c r="F48" s="49" t="b">
        <v>0</v>
      </c>
      <c r="G48" s="8"/>
      <c r="H48" s="8"/>
      <c r="I48" s="8"/>
      <c r="J48" s="10"/>
      <c r="K48" s="10"/>
      <c r="L48" s="9"/>
      <c r="M48" s="9"/>
      <c r="N48" s="9"/>
      <c r="O48" s="9"/>
      <c r="P48" s="9"/>
      <c r="Q48" s="9"/>
      <c r="R48" s="9"/>
      <c r="S48" s="9"/>
      <c r="T48" s="9"/>
      <c r="U48" s="9"/>
      <c r="V48" s="9"/>
      <c r="W48" s="9"/>
      <c r="X48" s="9"/>
      <c r="Y48" s="9"/>
      <c r="Z48" s="9"/>
    </row>
    <row r="49" spans="1:26" ht="66.599999999999994">
      <c r="A49" s="21"/>
      <c r="B49" s="50" t="s">
        <v>116</v>
      </c>
      <c r="C49" s="50" t="s">
        <v>132</v>
      </c>
      <c r="D49" s="49" t="b">
        <v>1</v>
      </c>
      <c r="E49" s="49" t="b">
        <v>0</v>
      </c>
      <c r="F49" s="49" t="b">
        <v>0</v>
      </c>
      <c r="G49" s="21"/>
      <c r="H49" s="21"/>
      <c r="I49" s="21"/>
      <c r="J49" s="20"/>
      <c r="K49" s="20"/>
      <c r="L49" s="9"/>
      <c r="M49" s="9"/>
      <c r="N49" s="9"/>
      <c r="O49" s="9"/>
      <c r="P49" s="9"/>
      <c r="Q49" s="9"/>
      <c r="R49" s="9"/>
      <c r="S49" s="9"/>
      <c r="T49" s="9"/>
      <c r="U49" s="9"/>
      <c r="V49" s="9"/>
      <c r="W49" s="9"/>
      <c r="X49" s="9"/>
      <c r="Y49" s="9"/>
      <c r="Z49" s="9"/>
    </row>
    <row r="50" spans="1:26" ht="13.8">
      <c r="A50" s="8"/>
      <c r="B50" s="25"/>
      <c r="C50" s="25"/>
      <c r="D50" s="24"/>
      <c r="E50" s="24"/>
      <c r="F50" s="24"/>
      <c r="G50" s="8"/>
      <c r="H50" s="8"/>
      <c r="I50" s="8"/>
      <c r="J50" s="10"/>
      <c r="K50" s="10"/>
      <c r="L50" s="9"/>
      <c r="M50" s="9"/>
      <c r="N50" s="9"/>
      <c r="O50" s="9"/>
      <c r="P50" s="9"/>
      <c r="Q50" s="9"/>
      <c r="R50" s="9"/>
      <c r="S50" s="9"/>
      <c r="T50" s="9"/>
      <c r="U50" s="9"/>
      <c r="V50" s="9"/>
      <c r="W50" s="9"/>
      <c r="X50" s="9"/>
      <c r="Y50" s="9"/>
      <c r="Z50" s="9"/>
    </row>
    <row r="51" spans="1:26" ht="53.4">
      <c r="A51" s="8"/>
      <c r="B51" s="48" t="s">
        <v>37</v>
      </c>
      <c r="C51" s="48" t="s">
        <v>131</v>
      </c>
      <c r="D51" s="47" t="b">
        <v>1</v>
      </c>
      <c r="E51" s="47" t="b">
        <v>0</v>
      </c>
      <c r="F51" s="47" t="b">
        <v>0</v>
      </c>
      <c r="G51" s="8"/>
      <c r="H51" s="8"/>
      <c r="I51" s="8"/>
      <c r="J51" s="10"/>
      <c r="K51" s="10"/>
      <c r="L51" s="9"/>
      <c r="M51" s="9"/>
      <c r="N51" s="9"/>
      <c r="O51" s="9"/>
      <c r="P51" s="9"/>
      <c r="Q51" s="9"/>
      <c r="R51" s="9"/>
      <c r="S51" s="9"/>
      <c r="T51" s="9"/>
      <c r="U51" s="9"/>
      <c r="V51" s="9"/>
      <c r="W51" s="9"/>
      <c r="X51" s="9"/>
      <c r="Y51" s="9"/>
      <c r="Z51" s="9"/>
    </row>
    <row r="52" spans="1:26" ht="53.4">
      <c r="A52" s="21"/>
      <c r="B52" s="48" t="s">
        <v>36</v>
      </c>
      <c r="C52" s="48" t="s">
        <v>131</v>
      </c>
      <c r="D52" s="47" t="b">
        <v>1</v>
      </c>
      <c r="E52" s="47" t="b">
        <v>0</v>
      </c>
      <c r="F52" s="47" t="b">
        <v>0</v>
      </c>
      <c r="G52" s="21"/>
      <c r="H52" s="21"/>
      <c r="I52" s="21"/>
      <c r="J52" s="20"/>
      <c r="K52" s="20"/>
      <c r="L52" s="9"/>
      <c r="M52" s="9"/>
      <c r="N52" s="9"/>
      <c r="O52" s="9"/>
      <c r="P52" s="9"/>
      <c r="Q52" s="9"/>
      <c r="R52" s="9"/>
      <c r="S52" s="9"/>
      <c r="T52" s="9"/>
      <c r="U52" s="9"/>
      <c r="V52" s="9"/>
      <c r="W52" s="9"/>
      <c r="X52" s="9"/>
      <c r="Y52" s="9"/>
      <c r="Z52" s="9"/>
    </row>
    <row r="53" spans="1:26" ht="53.4">
      <c r="A53" s="8"/>
      <c r="B53" s="48" t="s">
        <v>34</v>
      </c>
      <c r="C53" s="48" t="s">
        <v>131</v>
      </c>
      <c r="D53" s="47" t="b">
        <v>1</v>
      </c>
      <c r="E53" s="47" t="b">
        <v>0</v>
      </c>
      <c r="F53" s="47" t="b">
        <v>0</v>
      </c>
      <c r="G53" s="8"/>
      <c r="H53" s="8"/>
      <c r="I53" s="8"/>
      <c r="J53" s="10"/>
      <c r="K53" s="10"/>
      <c r="L53" s="9"/>
      <c r="M53" s="9"/>
      <c r="N53" s="9"/>
      <c r="O53" s="9"/>
      <c r="P53" s="9"/>
      <c r="Q53" s="9"/>
      <c r="R53" s="9"/>
      <c r="S53" s="9"/>
      <c r="T53" s="9"/>
      <c r="U53" s="9"/>
      <c r="V53" s="9"/>
      <c r="W53" s="9"/>
      <c r="X53" s="9"/>
      <c r="Y53" s="9"/>
      <c r="Z53" s="9"/>
    </row>
    <row r="54" spans="1:26" ht="53.4">
      <c r="A54" s="21"/>
      <c r="B54" s="48" t="s">
        <v>59</v>
      </c>
      <c r="C54" s="48" t="s">
        <v>131</v>
      </c>
      <c r="D54" s="47" t="b">
        <v>1</v>
      </c>
      <c r="E54" s="47" t="b">
        <v>0</v>
      </c>
      <c r="F54" s="47" t="b">
        <v>0</v>
      </c>
      <c r="G54" s="21"/>
      <c r="H54" s="21"/>
      <c r="I54" s="21"/>
      <c r="J54" s="20"/>
      <c r="K54" s="20"/>
      <c r="L54" s="9"/>
      <c r="M54" s="9"/>
      <c r="N54" s="9"/>
      <c r="O54" s="9"/>
      <c r="P54" s="9"/>
      <c r="Q54" s="9"/>
      <c r="R54" s="9"/>
      <c r="S54" s="9"/>
      <c r="T54" s="9"/>
      <c r="U54" s="9"/>
      <c r="V54" s="9"/>
      <c r="W54" s="9"/>
      <c r="X54" s="9"/>
      <c r="Y54" s="9"/>
      <c r="Z54" s="9"/>
    </row>
    <row r="55" spans="1:26" ht="13.8">
      <c r="A55" s="8"/>
      <c r="B55" s="25"/>
      <c r="C55" s="25"/>
      <c r="D55" s="24"/>
      <c r="E55" s="24"/>
      <c r="F55" s="24"/>
      <c r="G55" s="8"/>
      <c r="H55" s="8"/>
      <c r="I55" s="8"/>
      <c r="J55" s="10"/>
      <c r="K55" s="10"/>
      <c r="L55" s="9"/>
      <c r="M55" s="9"/>
      <c r="N55" s="9"/>
      <c r="O55" s="9"/>
      <c r="P55" s="9"/>
      <c r="Q55" s="9"/>
      <c r="R55" s="9"/>
      <c r="S55" s="9"/>
      <c r="T55" s="9"/>
      <c r="U55" s="9"/>
      <c r="V55" s="9"/>
      <c r="W55" s="9"/>
      <c r="X55" s="9"/>
      <c r="Y55" s="9"/>
      <c r="Z55" s="9"/>
    </row>
    <row r="56" spans="1:26" ht="52.8">
      <c r="A56" s="45"/>
      <c r="B56" s="44" t="s">
        <v>130</v>
      </c>
      <c r="C56" s="41" t="s">
        <v>126</v>
      </c>
      <c r="D56" s="43" t="b">
        <v>1</v>
      </c>
      <c r="E56" s="43" t="b">
        <v>0</v>
      </c>
      <c r="F56" s="43" t="b">
        <v>0</v>
      </c>
      <c r="G56" s="6"/>
      <c r="H56" s="5"/>
      <c r="I56" s="5" t="s">
        <v>129</v>
      </c>
      <c r="J56" s="1"/>
      <c r="K56" s="1"/>
    </row>
    <row r="57" spans="1:26" ht="52.8">
      <c r="A57" s="45"/>
      <c r="B57" s="44" t="s">
        <v>128</v>
      </c>
      <c r="C57" s="41" t="s">
        <v>126</v>
      </c>
      <c r="D57" s="43" t="b">
        <v>1</v>
      </c>
      <c r="E57" s="43" t="b">
        <v>0</v>
      </c>
      <c r="F57" s="43" t="b">
        <v>0</v>
      </c>
      <c r="G57" s="6"/>
      <c r="H57" s="5"/>
      <c r="I57" s="5"/>
      <c r="J57" s="1"/>
      <c r="K57" s="1"/>
    </row>
    <row r="58" spans="1:26" ht="52.8">
      <c r="A58" s="45"/>
      <c r="B58" s="44" t="s">
        <v>33</v>
      </c>
      <c r="C58" s="41" t="s">
        <v>126</v>
      </c>
      <c r="D58" s="43" t="b">
        <v>1</v>
      </c>
      <c r="E58" s="43" t="b">
        <v>0</v>
      </c>
      <c r="F58" s="43" t="b">
        <v>0</v>
      </c>
      <c r="G58" s="6"/>
      <c r="H58" s="46"/>
      <c r="I58" s="5"/>
      <c r="J58" s="1"/>
      <c r="K58" s="1"/>
    </row>
    <row r="59" spans="1:26" ht="52.8">
      <c r="A59" s="45"/>
      <c r="B59" s="44" t="s">
        <v>16</v>
      </c>
      <c r="C59" s="41" t="s">
        <v>126</v>
      </c>
      <c r="D59" s="43" t="b">
        <v>1</v>
      </c>
      <c r="E59" s="43" t="b">
        <v>0</v>
      </c>
      <c r="F59" s="43" t="b">
        <v>0</v>
      </c>
      <c r="G59" s="6"/>
      <c r="H59" s="5"/>
      <c r="I59" s="5"/>
      <c r="J59" s="1"/>
      <c r="K59" s="1"/>
    </row>
    <row r="60" spans="1:26" ht="52.8">
      <c r="A60" s="45"/>
      <c r="B60" s="44" t="s">
        <v>32</v>
      </c>
      <c r="C60" s="41" t="s">
        <v>126</v>
      </c>
      <c r="D60" s="43" t="b">
        <v>1</v>
      </c>
      <c r="E60" s="43" t="b">
        <v>0</v>
      </c>
      <c r="F60" s="43" t="b">
        <v>0</v>
      </c>
      <c r="G60" s="6"/>
      <c r="H60" s="5"/>
      <c r="I60" s="5"/>
      <c r="J60" s="1"/>
      <c r="K60" s="1"/>
    </row>
    <row r="61" spans="1:26" ht="52.8">
      <c r="A61" s="45"/>
      <c r="B61" s="44" t="s">
        <v>31</v>
      </c>
      <c r="C61" s="41" t="s">
        <v>126</v>
      </c>
      <c r="D61" s="43" t="b">
        <v>1</v>
      </c>
      <c r="E61" s="43" t="b">
        <v>0</v>
      </c>
      <c r="F61" s="43" t="b">
        <v>0</v>
      </c>
      <c r="G61" s="6"/>
      <c r="H61" s="5"/>
      <c r="I61" s="5"/>
      <c r="J61" s="1"/>
      <c r="K61" s="1"/>
    </row>
    <row r="62" spans="1:26" ht="52.8">
      <c r="A62" s="45"/>
      <c r="B62" s="44" t="s">
        <v>127</v>
      </c>
      <c r="C62" s="41" t="s">
        <v>126</v>
      </c>
      <c r="D62" s="43" t="b">
        <v>1</v>
      </c>
      <c r="E62" s="43" t="b">
        <v>0</v>
      </c>
      <c r="F62" s="43" t="b">
        <v>0</v>
      </c>
      <c r="G62" s="6"/>
      <c r="H62" s="5"/>
      <c r="I62" s="5"/>
      <c r="J62" s="1"/>
      <c r="K62" s="1"/>
    </row>
    <row r="63" spans="1:26" ht="52.8">
      <c r="A63" s="45"/>
      <c r="B63" s="44" t="s">
        <v>30</v>
      </c>
      <c r="C63" s="41" t="s">
        <v>126</v>
      </c>
      <c r="D63" s="43" t="b">
        <v>1</v>
      </c>
      <c r="E63" s="43" t="b">
        <v>0</v>
      </c>
      <c r="F63" s="43" t="b">
        <v>0</v>
      </c>
      <c r="G63" s="6"/>
      <c r="H63" s="5"/>
      <c r="I63" s="5"/>
      <c r="J63" s="1"/>
      <c r="K63" s="1"/>
    </row>
    <row r="64" spans="1:26" ht="52.8">
      <c r="A64" s="7"/>
      <c r="B64" s="44" t="s">
        <v>15</v>
      </c>
      <c r="C64" s="41" t="s">
        <v>126</v>
      </c>
      <c r="D64" s="43" t="b">
        <v>1</v>
      </c>
      <c r="E64" s="43" t="b">
        <v>0</v>
      </c>
      <c r="F64" s="43" t="b">
        <v>0</v>
      </c>
      <c r="G64" s="6"/>
      <c r="H64" s="5"/>
      <c r="I64" s="5"/>
      <c r="J64" s="1"/>
      <c r="K64" s="1"/>
    </row>
    <row r="65" spans="1:26" ht="52.8">
      <c r="A65" s="21"/>
      <c r="B65" s="42" t="s">
        <v>54</v>
      </c>
      <c r="C65" s="41" t="s">
        <v>126</v>
      </c>
      <c r="D65" s="40" t="b">
        <v>1</v>
      </c>
      <c r="E65" s="40" t="b">
        <v>0</v>
      </c>
      <c r="F65" s="40" t="b">
        <v>0</v>
      </c>
      <c r="G65" s="21"/>
      <c r="H65" s="21"/>
      <c r="I65" s="21"/>
      <c r="J65" s="20"/>
      <c r="K65" s="20"/>
      <c r="L65" s="9"/>
      <c r="M65" s="9"/>
      <c r="N65" s="9"/>
      <c r="O65" s="9"/>
      <c r="P65" s="9"/>
      <c r="Q65" s="9"/>
      <c r="R65" s="9"/>
      <c r="S65" s="9"/>
      <c r="T65" s="9"/>
      <c r="U65" s="9"/>
      <c r="V65" s="9"/>
      <c r="W65" s="9"/>
      <c r="X65" s="9"/>
      <c r="Y65" s="9"/>
      <c r="Z65" s="9"/>
    </row>
    <row r="66" spans="1:26" ht="13.8">
      <c r="A66" s="8"/>
      <c r="B66" s="25"/>
      <c r="C66" s="25"/>
      <c r="D66" s="24"/>
      <c r="E66" s="24"/>
      <c r="F66" s="24"/>
      <c r="G66" s="8"/>
      <c r="H66" s="8"/>
      <c r="I66" s="8"/>
      <c r="J66" s="10"/>
      <c r="K66" s="10"/>
      <c r="L66" s="9"/>
      <c r="M66" s="9"/>
      <c r="N66" s="9"/>
      <c r="O66" s="9"/>
      <c r="P66" s="9"/>
      <c r="Q66" s="9"/>
      <c r="R66" s="9"/>
      <c r="S66" s="9"/>
      <c r="T66" s="9"/>
      <c r="U66" s="9"/>
      <c r="V66" s="9"/>
      <c r="W66" s="9"/>
      <c r="X66" s="9"/>
      <c r="Y66" s="9"/>
      <c r="Z66" s="9"/>
    </row>
    <row r="67" spans="1:26" ht="53.4">
      <c r="A67" s="8"/>
      <c r="B67" s="39" t="s">
        <v>55</v>
      </c>
      <c r="C67" s="39" t="s">
        <v>125</v>
      </c>
      <c r="D67" s="38" t="b">
        <v>1</v>
      </c>
      <c r="E67" s="38" t="b">
        <v>0</v>
      </c>
      <c r="F67" s="38" t="b">
        <v>0</v>
      </c>
      <c r="G67" s="8"/>
      <c r="H67" s="8"/>
      <c r="I67" s="8"/>
      <c r="J67" s="10"/>
      <c r="K67" s="10"/>
      <c r="L67" s="9"/>
      <c r="M67" s="9"/>
      <c r="N67" s="9"/>
      <c r="O67" s="9"/>
      <c r="P67" s="9"/>
      <c r="Q67" s="9"/>
      <c r="R67" s="9"/>
      <c r="S67" s="9"/>
      <c r="T67" s="9"/>
      <c r="U67" s="9"/>
      <c r="V67" s="9"/>
      <c r="W67" s="9"/>
      <c r="X67" s="9"/>
      <c r="Y67" s="9"/>
      <c r="Z67" s="9"/>
    </row>
    <row r="68" spans="1:26" ht="13.8">
      <c r="A68" s="21"/>
      <c r="B68" s="23"/>
      <c r="C68" s="23"/>
      <c r="D68" s="22"/>
      <c r="E68" s="22"/>
      <c r="F68" s="22"/>
      <c r="G68" s="21"/>
      <c r="H68" s="21"/>
      <c r="I68" s="21"/>
      <c r="J68" s="20"/>
      <c r="K68" s="20"/>
      <c r="L68" s="9"/>
      <c r="M68" s="9"/>
      <c r="N68" s="9"/>
      <c r="O68" s="9"/>
      <c r="P68" s="9"/>
      <c r="Q68" s="9"/>
      <c r="R68" s="9"/>
      <c r="S68" s="9"/>
      <c r="T68" s="9"/>
      <c r="U68" s="9"/>
      <c r="V68" s="9"/>
      <c r="W68" s="9"/>
      <c r="X68" s="9"/>
      <c r="Y68" s="9"/>
      <c r="Z68" s="9"/>
    </row>
    <row r="69" spans="1:26" ht="53.4">
      <c r="A69" s="21"/>
      <c r="B69" s="37" t="s">
        <v>61</v>
      </c>
      <c r="C69" s="37" t="s">
        <v>121</v>
      </c>
      <c r="D69" s="36" t="b">
        <v>1</v>
      </c>
      <c r="E69" s="36" t="b">
        <v>0</v>
      </c>
      <c r="F69" s="36" t="b">
        <v>0</v>
      </c>
      <c r="G69" s="21"/>
      <c r="H69" s="21"/>
      <c r="I69" s="21"/>
      <c r="J69" s="20"/>
      <c r="K69" s="20"/>
      <c r="L69" s="9"/>
      <c r="M69" s="9"/>
      <c r="N69" s="9"/>
      <c r="O69" s="9"/>
      <c r="P69" s="9"/>
      <c r="Q69" s="9"/>
      <c r="R69" s="9"/>
      <c r="S69" s="9"/>
      <c r="T69" s="9"/>
      <c r="U69" s="9"/>
      <c r="V69" s="9"/>
      <c r="W69" s="9"/>
      <c r="X69" s="9"/>
      <c r="Y69" s="9"/>
      <c r="Z69" s="9"/>
    </row>
    <row r="70" spans="1:26" ht="53.4">
      <c r="A70" s="8"/>
      <c r="B70" s="37" t="s">
        <v>60</v>
      </c>
      <c r="C70" s="37" t="s">
        <v>121</v>
      </c>
      <c r="D70" s="36" t="b">
        <v>1</v>
      </c>
      <c r="E70" s="36" t="b">
        <v>0</v>
      </c>
      <c r="F70" s="36" t="b">
        <v>0</v>
      </c>
      <c r="G70" s="8"/>
      <c r="H70" s="8"/>
      <c r="I70" s="8"/>
      <c r="J70" s="10"/>
      <c r="K70" s="10"/>
      <c r="L70" s="9"/>
      <c r="M70" s="9"/>
      <c r="N70" s="9"/>
      <c r="O70" s="9"/>
      <c r="P70" s="9"/>
      <c r="Q70" s="9"/>
      <c r="R70" s="9"/>
      <c r="S70" s="9"/>
      <c r="T70" s="9"/>
      <c r="U70" s="9"/>
      <c r="V70" s="9"/>
      <c r="W70" s="9"/>
      <c r="X70" s="9"/>
      <c r="Y70" s="9"/>
      <c r="Z70" s="9"/>
    </row>
    <row r="71" spans="1:26" ht="53.4">
      <c r="A71" s="21"/>
      <c r="B71" s="37" t="s">
        <v>27</v>
      </c>
      <c r="C71" s="37" t="s">
        <v>121</v>
      </c>
      <c r="D71" s="36" t="b">
        <v>1</v>
      </c>
      <c r="E71" s="36" t="b">
        <v>0</v>
      </c>
      <c r="F71" s="36" t="b">
        <v>0</v>
      </c>
      <c r="G71" s="21"/>
      <c r="H71" s="21"/>
      <c r="I71" s="21"/>
      <c r="J71" s="20"/>
      <c r="K71" s="20"/>
      <c r="L71" s="9"/>
      <c r="M71" s="9"/>
      <c r="N71" s="9"/>
      <c r="O71" s="9"/>
      <c r="P71" s="9"/>
      <c r="Q71" s="9"/>
      <c r="R71" s="9"/>
      <c r="S71" s="9"/>
      <c r="T71" s="9"/>
      <c r="U71" s="9"/>
      <c r="V71" s="9"/>
      <c r="W71" s="9"/>
      <c r="X71" s="9"/>
      <c r="Y71" s="9"/>
      <c r="Z71" s="9"/>
    </row>
    <row r="72" spans="1:26" ht="53.4">
      <c r="A72" s="8"/>
      <c r="B72" s="37" t="s">
        <v>58</v>
      </c>
      <c r="C72" s="37" t="s">
        <v>121</v>
      </c>
      <c r="D72" s="36" t="b">
        <v>1</v>
      </c>
      <c r="E72" s="36" t="b">
        <v>0</v>
      </c>
      <c r="F72" s="36" t="b">
        <v>0</v>
      </c>
      <c r="G72" s="8"/>
      <c r="H72" s="8"/>
      <c r="I72" s="8"/>
      <c r="J72" s="10"/>
      <c r="K72" s="10"/>
      <c r="L72" s="9"/>
      <c r="M72" s="9"/>
      <c r="N72" s="9"/>
      <c r="O72" s="9"/>
      <c r="P72" s="9"/>
      <c r="Q72" s="9"/>
      <c r="R72" s="9"/>
      <c r="S72" s="9"/>
      <c r="T72" s="9"/>
      <c r="U72" s="9"/>
      <c r="V72" s="9"/>
      <c r="W72" s="9"/>
      <c r="X72" s="9"/>
      <c r="Y72" s="9"/>
      <c r="Z72" s="9"/>
    </row>
    <row r="73" spans="1:26" ht="53.4">
      <c r="A73" s="21"/>
      <c r="B73" s="37" t="s">
        <v>57</v>
      </c>
      <c r="C73" s="37" t="s">
        <v>121</v>
      </c>
      <c r="D73" s="36" t="b">
        <v>1</v>
      </c>
      <c r="E73" s="36" t="b">
        <v>0</v>
      </c>
      <c r="F73" s="36" t="b">
        <v>0</v>
      </c>
      <c r="G73" s="21"/>
      <c r="H73" s="21"/>
      <c r="I73" s="21"/>
      <c r="J73" s="20"/>
      <c r="K73" s="20"/>
      <c r="L73" s="9"/>
      <c r="M73" s="9"/>
      <c r="N73" s="9"/>
      <c r="O73" s="9"/>
      <c r="P73" s="9"/>
      <c r="Q73" s="9"/>
      <c r="R73" s="9"/>
      <c r="S73" s="9"/>
      <c r="T73" s="9"/>
      <c r="U73" s="9"/>
      <c r="V73" s="9"/>
      <c r="W73" s="9"/>
      <c r="X73" s="9"/>
      <c r="Y73" s="9"/>
      <c r="Z73" s="9"/>
    </row>
    <row r="74" spans="1:26" ht="53.4">
      <c r="A74" s="8"/>
      <c r="B74" s="37" t="s">
        <v>56</v>
      </c>
      <c r="C74" s="37" t="s">
        <v>121</v>
      </c>
      <c r="D74" s="36" t="b">
        <v>1</v>
      </c>
      <c r="E74" s="36" t="b">
        <v>0</v>
      </c>
      <c r="F74" s="36" t="b">
        <v>0</v>
      </c>
      <c r="G74" s="8"/>
      <c r="H74" s="8"/>
      <c r="I74" s="8"/>
      <c r="J74" s="10"/>
      <c r="K74" s="10"/>
      <c r="L74" s="9"/>
      <c r="M74" s="9"/>
      <c r="N74" s="9"/>
      <c r="O74" s="9"/>
      <c r="P74" s="9"/>
      <c r="Q74" s="9"/>
      <c r="R74" s="9"/>
      <c r="S74" s="9"/>
      <c r="T74" s="9"/>
      <c r="U74" s="9"/>
      <c r="V74" s="9"/>
      <c r="W74" s="9"/>
      <c r="X74" s="9"/>
      <c r="Y74" s="9"/>
      <c r="Z74" s="9"/>
    </row>
    <row r="75" spans="1:26" ht="53.4">
      <c r="A75" s="21"/>
      <c r="B75" s="37" t="s">
        <v>124</v>
      </c>
      <c r="C75" s="37" t="s">
        <v>121</v>
      </c>
      <c r="D75" s="36" t="b">
        <v>1</v>
      </c>
      <c r="E75" s="36" t="b">
        <v>0</v>
      </c>
      <c r="F75" s="36" t="b">
        <v>0</v>
      </c>
      <c r="G75" s="21"/>
      <c r="H75" s="21"/>
      <c r="I75" s="21"/>
      <c r="J75" s="20"/>
      <c r="K75" s="20"/>
      <c r="L75" s="9"/>
      <c r="M75" s="9"/>
      <c r="N75" s="9"/>
      <c r="O75" s="9"/>
      <c r="P75" s="9"/>
      <c r="Q75" s="9"/>
      <c r="R75" s="9"/>
      <c r="S75" s="9"/>
      <c r="T75" s="9"/>
      <c r="U75" s="9"/>
      <c r="V75" s="9"/>
      <c r="W75" s="9"/>
      <c r="X75" s="9"/>
      <c r="Y75" s="9"/>
      <c r="Z75" s="9"/>
    </row>
    <row r="76" spans="1:26" ht="53.4">
      <c r="A76" s="8"/>
      <c r="B76" s="37" t="s">
        <v>123</v>
      </c>
      <c r="C76" s="37" t="s">
        <v>121</v>
      </c>
      <c r="D76" s="36" t="b">
        <v>1</v>
      </c>
      <c r="E76" s="36" t="b">
        <v>0</v>
      </c>
      <c r="F76" s="36" t="b">
        <v>0</v>
      </c>
      <c r="G76" s="8"/>
      <c r="H76" s="8"/>
      <c r="I76" s="8"/>
      <c r="J76" s="10"/>
      <c r="K76" s="10"/>
      <c r="L76" s="9"/>
      <c r="M76" s="9"/>
      <c r="N76" s="9"/>
      <c r="O76" s="9"/>
      <c r="P76" s="9"/>
      <c r="Q76" s="9"/>
      <c r="R76" s="9"/>
      <c r="S76" s="9"/>
      <c r="T76" s="9"/>
      <c r="U76" s="9"/>
      <c r="V76" s="9"/>
      <c r="W76" s="9"/>
      <c r="X76" s="9"/>
      <c r="Y76" s="9"/>
      <c r="Z76" s="9"/>
    </row>
    <row r="77" spans="1:26" ht="53.4">
      <c r="A77" s="21"/>
      <c r="B77" s="37" t="s">
        <v>122</v>
      </c>
      <c r="C77" s="37" t="s">
        <v>121</v>
      </c>
      <c r="D77" s="36" t="b">
        <v>1</v>
      </c>
      <c r="E77" s="36" t="b">
        <v>0</v>
      </c>
      <c r="F77" s="36" t="b">
        <v>0</v>
      </c>
      <c r="G77" s="21"/>
      <c r="H77" s="21"/>
      <c r="I77" s="21"/>
      <c r="J77" s="20"/>
      <c r="K77" s="20"/>
      <c r="L77" s="9"/>
      <c r="M77" s="9"/>
      <c r="N77" s="9"/>
      <c r="O77" s="9"/>
      <c r="P77" s="9"/>
      <c r="Q77" s="9"/>
      <c r="R77" s="9"/>
      <c r="S77" s="9"/>
      <c r="T77" s="9"/>
      <c r="U77" s="9"/>
      <c r="V77" s="9"/>
      <c r="W77" s="9"/>
      <c r="X77" s="9"/>
      <c r="Y77" s="9"/>
      <c r="Z77" s="9"/>
    </row>
    <row r="78" spans="1:26" ht="13.8">
      <c r="A78" s="8"/>
      <c r="B78" s="25"/>
      <c r="C78" s="25"/>
      <c r="D78" s="24"/>
      <c r="E78" s="24"/>
      <c r="F78" s="24"/>
      <c r="G78" s="8"/>
      <c r="H78" s="8"/>
      <c r="I78" s="8"/>
      <c r="J78" s="10"/>
      <c r="K78" s="10"/>
      <c r="L78" s="9"/>
      <c r="M78" s="9"/>
      <c r="N78" s="9"/>
      <c r="O78" s="9"/>
      <c r="P78" s="9"/>
      <c r="Q78" s="9"/>
      <c r="R78" s="9"/>
      <c r="S78" s="9"/>
      <c r="T78" s="9"/>
      <c r="U78" s="9"/>
      <c r="V78" s="9"/>
      <c r="W78" s="9"/>
      <c r="X78" s="9"/>
      <c r="Y78" s="9"/>
      <c r="Z78" s="9"/>
    </row>
    <row r="79" spans="1:26" ht="53.4">
      <c r="A79" s="8"/>
      <c r="B79" s="35" t="s">
        <v>28</v>
      </c>
      <c r="C79" s="35" t="s">
        <v>120</v>
      </c>
      <c r="D79" s="34" t="b">
        <v>1</v>
      </c>
      <c r="E79" s="34" t="b">
        <v>0</v>
      </c>
      <c r="F79" s="34" t="b">
        <v>0</v>
      </c>
      <c r="G79" s="8"/>
      <c r="H79" s="8"/>
      <c r="I79" s="8"/>
      <c r="J79" s="10"/>
      <c r="K79" s="10"/>
      <c r="L79" s="9"/>
      <c r="M79" s="9"/>
      <c r="N79" s="9"/>
      <c r="O79" s="9"/>
      <c r="P79" s="9"/>
      <c r="Q79" s="9"/>
      <c r="R79" s="9"/>
      <c r="S79" s="9"/>
      <c r="T79" s="9"/>
      <c r="U79" s="9"/>
      <c r="V79" s="9"/>
      <c r="W79" s="9"/>
      <c r="X79" s="9"/>
      <c r="Y79" s="9"/>
      <c r="Z79" s="9"/>
    </row>
    <row r="80" spans="1:26" ht="53.4">
      <c r="A80" s="21"/>
      <c r="B80" s="35" t="s">
        <v>26</v>
      </c>
      <c r="C80" s="35" t="s">
        <v>120</v>
      </c>
      <c r="D80" s="34" t="b">
        <v>1</v>
      </c>
      <c r="E80" s="34" t="b">
        <v>0</v>
      </c>
      <c r="F80" s="34" t="b">
        <v>0</v>
      </c>
      <c r="G80" s="21"/>
      <c r="H80" s="21"/>
      <c r="I80" s="21"/>
      <c r="J80" s="20"/>
      <c r="K80" s="20"/>
      <c r="L80" s="9"/>
      <c r="M80" s="9"/>
      <c r="N80" s="9"/>
      <c r="O80" s="9"/>
      <c r="P80" s="9"/>
      <c r="Q80" s="9"/>
      <c r="R80" s="9"/>
      <c r="S80" s="9"/>
      <c r="T80" s="9"/>
      <c r="U80" s="9"/>
      <c r="V80" s="9"/>
      <c r="W80" s="9"/>
      <c r="X80" s="9"/>
      <c r="Y80" s="9"/>
      <c r="Z80" s="9"/>
    </row>
    <row r="81" spans="1:26" ht="53.4">
      <c r="A81" s="8"/>
      <c r="B81" s="35" t="s">
        <v>25</v>
      </c>
      <c r="C81" s="35" t="s">
        <v>120</v>
      </c>
      <c r="D81" s="34" t="b">
        <v>1</v>
      </c>
      <c r="E81" s="34" t="b">
        <v>0</v>
      </c>
      <c r="F81" s="34" t="b">
        <v>0</v>
      </c>
      <c r="G81" s="8"/>
      <c r="H81" s="8"/>
      <c r="I81" s="8"/>
      <c r="J81" s="10"/>
      <c r="K81" s="10"/>
      <c r="L81" s="9"/>
      <c r="M81" s="9"/>
      <c r="N81" s="9"/>
      <c r="O81" s="9"/>
      <c r="P81" s="9"/>
      <c r="Q81" s="9"/>
      <c r="R81" s="9"/>
      <c r="S81" s="9"/>
      <c r="T81" s="9"/>
      <c r="U81" s="9"/>
      <c r="V81" s="9"/>
      <c r="W81" s="9"/>
      <c r="X81" s="9"/>
      <c r="Y81" s="9"/>
      <c r="Z81" s="9"/>
    </row>
    <row r="82" spans="1:26" ht="13.8">
      <c r="A82" s="21"/>
      <c r="B82" s="23"/>
      <c r="C82" s="23"/>
      <c r="D82" s="22"/>
      <c r="E82" s="22"/>
      <c r="F82" s="22"/>
      <c r="G82" s="21"/>
      <c r="H82" s="21"/>
      <c r="I82" s="21"/>
      <c r="J82" s="20"/>
      <c r="K82" s="20"/>
      <c r="L82" s="9"/>
      <c r="M82" s="9"/>
      <c r="N82" s="9"/>
      <c r="O82" s="9"/>
      <c r="P82" s="9"/>
      <c r="Q82" s="9"/>
      <c r="R82" s="9"/>
      <c r="S82" s="9"/>
      <c r="T82" s="9"/>
      <c r="U82" s="9"/>
      <c r="V82" s="9"/>
      <c r="W82" s="9"/>
      <c r="X82" s="9"/>
      <c r="Y82" s="9"/>
      <c r="Z82" s="9"/>
    </row>
    <row r="83" spans="1:26" ht="53.4">
      <c r="A83" s="21"/>
      <c r="B83" s="33" t="s">
        <v>38</v>
      </c>
      <c r="C83" s="33" t="s">
        <v>119</v>
      </c>
      <c r="D83" s="32" t="b">
        <v>1</v>
      </c>
      <c r="E83" s="32" t="b">
        <v>0</v>
      </c>
      <c r="F83" s="32" t="b">
        <v>0</v>
      </c>
      <c r="G83" s="21"/>
      <c r="H83" s="21"/>
      <c r="I83" s="21"/>
      <c r="J83" s="20"/>
      <c r="K83" s="20"/>
      <c r="L83" s="9"/>
      <c r="M83" s="9"/>
      <c r="N83" s="9"/>
      <c r="O83" s="9"/>
      <c r="P83" s="9"/>
      <c r="Q83" s="9"/>
      <c r="R83" s="9"/>
      <c r="S83" s="9"/>
      <c r="T83" s="9"/>
      <c r="U83" s="9"/>
      <c r="V83" s="9"/>
      <c r="W83" s="9"/>
      <c r="X83" s="9"/>
      <c r="Y83" s="9"/>
      <c r="Z83" s="9"/>
    </row>
    <row r="84" spans="1:26" ht="13.8">
      <c r="A84" s="8"/>
      <c r="B84" s="25"/>
      <c r="C84" s="25"/>
      <c r="D84" s="24"/>
      <c r="E84" s="24"/>
      <c r="F84" s="24"/>
      <c r="G84" s="8"/>
      <c r="H84" s="8"/>
      <c r="I84" s="8"/>
      <c r="J84" s="10"/>
      <c r="K84" s="10"/>
      <c r="L84" s="9"/>
      <c r="M84" s="9"/>
      <c r="N84" s="9"/>
      <c r="O84" s="9"/>
      <c r="P84" s="9"/>
      <c r="Q84" s="9"/>
      <c r="R84" s="9"/>
      <c r="S84" s="9"/>
      <c r="T84" s="9"/>
      <c r="U84" s="9"/>
      <c r="V84" s="9"/>
      <c r="W84" s="9"/>
      <c r="X84" s="9"/>
      <c r="Y84" s="9"/>
      <c r="Z84" s="9"/>
    </row>
    <row r="85" spans="1:26" ht="40.200000000000003">
      <c r="A85" s="8"/>
      <c r="B85" s="31" t="s">
        <v>118</v>
      </c>
      <c r="C85" s="31" t="s">
        <v>117</v>
      </c>
      <c r="D85" s="30" t="b">
        <v>1</v>
      </c>
      <c r="E85" s="30" t="b">
        <v>0</v>
      </c>
      <c r="F85" s="30" t="b">
        <v>0</v>
      </c>
      <c r="G85" s="8"/>
      <c r="H85" s="8"/>
      <c r="I85" s="8"/>
      <c r="J85" s="10"/>
      <c r="K85" s="10"/>
      <c r="L85" s="9"/>
      <c r="M85" s="9"/>
      <c r="N85" s="9"/>
      <c r="O85" s="9"/>
      <c r="P85" s="9"/>
      <c r="Q85" s="9"/>
      <c r="R85" s="9"/>
      <c r="S85" s="9"/>
      <c r="T85" s="9"/>
      <c r="U85" s="9"/>
      <c r="V85" s="9"/>
      <c r="W85" s="9"/>
      <c r="X85" s="9"/>
      <c r="Y85" s="9"/>
      <c r="Z85" s="9"/>
    </row>
    <row r="86" spans="1:26" ht="13.8">
      <c r="A86" s="8"/>
      <c r="B86" s="25"/>
      <c r="C86" s="25"/>
      <c r="D86" s="24"/>
      <c r="E86" s="24"/>
      <c r="F86" s="24"/>
      <c r="G86" s="8"/>
      <c r="H86" s="8"/>
      <c r="I86" s="8"/>
      <c r="J86" s="10"/>
      <c r="K86" s="10"/>
      <c r="L86" s="9"/>
      <c r="M86" s="9"/>
      <c r="N86" s="9"/>
      <c r="O86" s="9"/>
      <c r="P86" s="9"/>
      <c r="Q86" s="9"/>
      <c r="R86" s="9"/>
      <c r="S86" s="9"/>
      <c r="T86" s="9"/>
      <c r="U86" s="9"/>
      <c r="V86" s="9"/>
      <c r="W86" s="9"/>
      <c r="X86" s="9"/>
      <c r="Y86" s="9"/>
      <c r="Z86" s="9"/>
    </row>
    <row r="87" spans="1:26" ht="66.599999999999994">
      <c r="A87" s="8"/>
      <c r="B87" s="29" t="s">
        <v>116</v>
      </c>
      <c r="C87" s="29" t="s">
        <v>115</v>
      </c>
      <c r="D87" s="28" t="b">
        <v>1</v>
      </c>
      <c r="E87" s="28" t="b">
        <v>0</v>
      </c>
      <c r="F87" s="28" t="b">
        <v>0</v>
      </c>
      <c r="G87" s="8"/>
      <c r="H87" s="8"/>
      <c r="I87" s="8"/>
      <c r="J87" s="10"/>
      <c r="K87" s="10"/>
      <c r="L87" s="9"/>
      <c r="M87" s="9"/>
      <c r="N87" s="9"/>
      <c r="O87" s="9"/>
      <c r="P87" s="9"/>
      <c r="Q87" s="9"/>
      <c r="R87" s="9"/>
      <c r="S87" s="9"/>
      <c r="T87" s="9"/>
      <c r="U87" s="9"/>
      <c r="V87" s="9"/>
      <c r="W87" s="9"/>
      <c r="X87" s="9"/>
      <c r="Y87" s="9"/>
      <c r="Z87" s="9"/>
    </row>
    <row r="88" spans="1:26" ht="66.599999999999994">
      <c r="A88" s="21"/>
      <c r="B88" s="29" t="s">
        <v>116</v>
      </c>
      <c r="C88" s="29" t="s">
        <v>115</v>
      </c>
      <c r="D88" s="28" t="b">
        <v>1</v>
      </c>
      <c r="E88" s="28" t="b">
        <v>0</v>
      </c>
      <c r="F88" s="28" t="b">
        <v>0</v>
      </c>
      <c r="G88" s="21"/>
      <c r="H88" s="21"/>
      <c r="I88" s="21"/>
      <c r="J88" s="20"/>
      <c r="K88" s="20"/>
      <c r="L88" s="9"/>
      <c r="M88" s="9"/>
      <c r="N88" s="9"/>
      <c r="O88" s="9"/>
      <c r="P88" s="9"/>
      <c r="Q88" s="9"/>
      <c r="R88" s="9"/>
      <c r="S88" s="9"/>
      <c r="T88" s="9"/>
      <c r="U88" s="9"/>
      <c r="V88" s="9"/>
      <c r="W88" s="9"/>
      <c r="X88" s="9"/>
      <c r="Y88" s="9"/>
      <c r="Z88" s="9"/>
    </row>
    <row r="89" spans="1:26" ht="13.8">
      <c r="A89" s="8"/>
      <c r="B89" s="25"/>
      <c r="C89" s="25"/>
      <c r="D89" s="24"/>
      <c r="E89" s="24"/>
      <c r="F89" s="24"/>
      <c r="G89" s="8"/>
      <c r="H89" s="8"/>
      <c r="I89" s="8"/>
      <c r="J89" s="10"/>
      <c r="K89" s="10"/>
      <c r="L89" s="9"/>
      <c r="M89" s="9"/>
      <c r="N89" s="9"/>
      <c r="O89" s="9"/>
      <c r="P89" s="9"/>
      <c r="Q89" s="9"/>
      <c r="R89" s="9"/>
      <c r="S89" s="9"/>
      <c r="T89" s="9"/>
      <c r="U89" s="9"/>
      <c r="V89" s="9"/>
      <c r="W89" s="9"/>
      <c r="X89" s="9"/>
      <c r="Y89" s="9"/>
      <c r="Z89" s="9"/>
    </row>
    <row r="90" spans="1:26" ht="53.4">
      <c r="A90" s="8"/>
      <c r="B90" s="27" t="s">
        <v>37</v>
      </c>
      <c r="C90" s="27" t="s">
        <v>114</v>
      </c>
      <c r="D90" s="26" t="b">
        <v>1</v>
      </c>
      <c r="E90" s="26" t="b">
        <v>0</v>
      </c>
      <c r="F90" s="26" t="b">
        <v>0</v>
      </c>
      <c r="G90" s="8"/>
      <c r="H90" s="8"/>
      <c r="I90" s="8"/>
      <c r="J90" s="10"/>
      <c r="K90" s="10"/>
      <c r="L90" s="9"/>
      <c r="M90" s="9"/>
      <c r="N90" s="9"/>
      <c r="O90" s="9"/>
      <c r="P90" s="9"/>
      <c r="Q90" s="9"/>
      <c r="R90" s="9"/>
      <c r="S90" s="9"/>
      <c r="T90" s="9"/>
      <c r="U90" s="9"/>
      <c r="V90" s="9"/>
      <c r="W90" s="9"/>
      <c r="X90" s="9"/>
      <c r="Y90" s="9"/>
      <c r="Z90" s="9"/>
    </row>
    <row r="91" spans="1:26" ht="53.4">
      <c r="A91" s="21"/>
      <c r="B91" s="27" t="s">
        <v>36</v>
      </c>
      <c r="C91" s="27" t="s">
        <v>114</v>
      </c>
      <c r="D91" s="26" t="b">
        <v>1</v>
      </c>
      <c r="E91" s="26" t="b">
        <v>0</v>
      </c>
      <c r="F91" s="26" t="b">
        <v>0</v>
      </c>
      <c r="G91" s="21"/>
      <c r="H91" s="21"/>
      <c r="I91" s="21"/>
      <c r="J91" s="20"/>
      <c r="K91" s="20"/>
      <c r="L91" s="9"/>
      <c r="M91" s="9"/>
      <c r="N91" s="9"/>
      <c r="O91" s="9"/>
      <c r="P91" s="9"/>
      <c r="Q91" s="9"/>
      <c r="R91" s="9"/>
      <c r="S91" s="9"/>
      <c r="T91" s="9"/>
      <c r="U91" s="9"/>
      <c r="V91" s="9"/>
      <c r="W91" s="9"/>
      <c r="X91" s="9"/>
      <c r="Y91" s="9"/>
      <c r="Z91" s="9"/>
    </row>
    <row r="92" spans="1:26" ht="53.4">
      <c r="A92" s="8"/>
      <c r="B92" s="27" t="s">
        <v>34</v>
      </c>
      <c r="C92" s="27" t="s">
        <v>114</v>
      </c>
      <c r="D92" s="26" t="b">
        <v>1</v>
      </c>
      <c r="E92" s="26" t="b">
        <v>0</v>
      </c>
      <c r="F92" s="26" t="b">
        <v>0</v>
      </c>
      <c r="G92" s="8"/>
      <c r="H92" s="8"/>
      <c r="I92" s="8"/>
      <c r="J92" s="10"/>
      <c r="K92" s="10"/>
      <c r="L92" s="9"/>
      <c r="M92" s="9"/>
      <c r="N92" s="9"/>
      <c r="O92" s="9"/>
      <c r="P92" s="9"/>
      <c r="Q92" s="9"/>
      <c r="R92" s="9"/>
      <c r="S92" s="9"/>
      <c r="T92" s="9"/>
      <c r="U92" s="9"/>
      <c r="V92" s="9"/>
      <c r="W92" s="9"/>
      <c r="X92" s="9"/>
      <c r="Y92" s="9"/>
      <c r="Z92" s="9"/>
    </row>
    <row r="93" spans="1:26" ht="53.4">
      <c r="A93" s="21"/>
      <c r="B93" s="27" t="s">
        <v>59</v>
      </c>
      <c r="C93" s="27" t="s">
        <v>114</v>
      </c>
      <c r="D93" s="26" t="b">
        <v>1</v>
      </c>
      <c r="E93" s="26" t="b">
        <v>0</v>
      </c>
      <c r="F93" s="26" t="b">
        <v>0</v>
      </c>
      <c r="G93" s="21"/>
      <c r="H93" s="21"/>
      <c r="I93" s="21"/>
      <c r="J93" s="20"/>
      <c r="K93" s="20"/>
      <c r="L93" s="9"/>
      <c r="M93" s="9"/>
      <c r="N93" s="9"/>
      <c r="O93" s="9"/>
      <c r="P93" s="9"/>
      <c r="Q93" s="9"/>
      <c r="R93" s="9"/>
      <c r="S93" s="9"/>
      <c r="T93" s="9"/>
      <c r="U93" s="9"/>
      <c r="V93" s="9"/>
      <c r="W93" s="9"/>
      <c r="X93" s="9"/>
      <c r="Y93" s="9"/>
      <c r="Z93" s="9"/>
    </row>
    <row r="94" spans="1:26" ht="13.8">
      <c r="A94" s="8"/>
      <c r="B94" s="25"/>
      <c r="C94" s="25"/>
      <c r="D94" s="24"/>
      <c r="E94" s="24"/>
      <c r="F94" s="24"/>
      <c r="G94" s="8"/>
      <c r="H94" s="8"/>
      <c r="I94" s="8"/>
      <c r="J94" s="10"/>
      <c r="K94" s="10"/>
      <c r="L94" s="9"/>
      <c r="M94" s="9"/>
      <c r="N94" s="9"/>
      <c r="O94" s="9"/>
      <c r="P94" s="9"/>
      <c r="Q94" s="9"/>
      <c r="R94" s="9"/>
      <c r="S94" s="9"/>
      <c r="T94" s="9"/>
      <c r="U94" s="9"/>
      <c r="V94" s="9"/>
      <c r="W94" s="9"/>
      <c r="X94" s="9"/>
      <c r="Y94" s="9"/>
      <c r="Z94" s="9"/>
    </row>
    <row r="95" spans="1:26" ht="40.200000000000003">
      <c r="A95" s="8"/>
      <c r="B95" s="182" t="s">
        <v>113</v>
      </c>
      <c r="C95" s="182" t="s">
        <v>12</v>
      </c>
      <c r="D95" s="183" t="b">
        <v>1</v>
      </c>
      <c r="E95" s="183" t="b">
        <v>1</v>
      </c>
      <c r="F95" s="183" t="b">
        <v>0</v>
      </c>
      <c r="G95" s="8" t="s">
        <v>452</v>
      </c>
      <c r="H95" s="8" t="s">
        <v>453</v>
      </c>
      <c r="I95" s="8"/>
      <c r="J95" s="10"/>
      <c r="K95" s="10"/>
      <c r="L95" s="9"/>
      <c r="M95" s="9"/>
      <c r="N95" s="9"/>
      <c r="O95" s="9"/>
      <c r="P95" s="9"/>
      <c r="Q95" s="9"/>
      <c r="R95" s="9"/>
      <c r="S95" s="9"/>
      <c r="T95" s="9"/>
      <c r="U95" s="9"/>
      <c r="V95" s="9"/>
      <c r="W95" s="9"/>
      <c r="X95" s="9"/>
      <c r="Y95" s="9"/>
      <c r="Z95" s="9"/>
    </row>
    <row r="96" spans="1:26" ht="40.200000000000003">
      <c r="A96" s="21"/>
      <c r="B96" s="182" t="s">
        <v>112</v>
      </c>
      <c r="C96" s="182" t="s">
        <v>111</v>
      </c>
      <c r="D96" s="183" t="b">
        <v>1</v>
      </c>
      <c r="E96" s="183" t="b">
        <v>0</v>
      </c>
      <c r="F96" s="183" t="b">
        <v>0</v>
      </c>
      <c r="G96" s="21" t="s">
        <v>452</v>
      </c>
      <c r="H96" s="21" t="s">
        <v>456</v>
      </c>
      <c r="I96" s="21"/>
      <c r="J96" s="20"/>
      <c r="K96" s="20"/>
      <c r="L96" s="9"/>
      <c r="M96" s="9"/>
      <c r="N96" s="9"/>
      <c r="O96" s="9"/>
      <c r="P96" s="9"/>
      <c r="Q96" s="9"/>
      <c r="R96" s="9"/>
      <c r="S96" s="9"/>
      <c r="T96" s="9"/>
      <c r="U96" s="9"/>
      <c r="V96" s="9"/>
      <c r="W96" s="9"/>
      <c r="X96" s="9"/>
      <c r="Y96" s="9"/>
      <c r="Z96" s="9"/>
    </row>
    <row r="97" spans="1:26" ht="40.200000000000003">
      <c r="A97" s="8"/>
      <c r="B97" s="182" t="s">
        <v>110</v>
      </c>
      <c r="C97" s="182" t="s">
        <v>10</v>
      </c>
      <c r="D97" s="183" t="b">
        <v>1</v>
      </c>
      <c r="E97" s="183" t="b">
        <v>0</v>
      </c>
      <c r="F97" s="183" t="b">
        <v>1</v>
      </c>
      <c r="G97" s="8"/>
      <c r="H97" s="8" t="s">
        <v>455</v>
      </c>
      <c r="I97" s="8"/>
      <c r="J97" s="10"/>
      <c r="K97" s="10"/>
      <c r="L97" s="9"/>
      <c r="M97" s="9"/>
      <c r="N97" s="9"/>
      <c r="O97" s="9"/>
      <c r="P97" s="9"/>
      <c r="Q97" s="9"/>
      <c r="R97" s="9"/>
      <c r="S97" s="9"/>
      <c r="T97" s="9"/>
      <c r="U97" s="9"/>
      <c r="V97" s="9"/>
      <c r="W97" s="9"/>
      <c r="X97" s="9"/>
      <c r="Y97" s="9"/>
      <c r="Z97" s="9"/>
    </row>
    <row r="98" spans="1:26" ht="66.599999999999994">
      <c r="A98" s="8"/>
      <c r="B98" s="182" t="s">
        <v>95</v>
      </c>
      <c r="C98" s="182" t="s">
        <v>109</v>
      </c>
      <c r="D98" s="183" t="b">
        <v>1</v>
      </c>
      <c r="E98" s="183" t="b">
        <v>1</v>
      </c>
      <c r="F98" s="183" t="b">
        <v>1</v>
      </c>
      <c r="G98" s="8" t="s">
        <v>452</v>
      </c>
      <c r="H98" s="8" t="s">
        <v>453</v>
      </c>
      <c r="I98" s="8"/>
      <c r="J98" s="10"/>
      <c r="K98" s="10"/>
      <c r="L98" s="9"/>
      <c r="M98" s="9"/>
      <c r="N98" s="9"/>
      <c r="O98" s="9"/>
      <c r="P98" s="9"/>
      <c r="Q98" s="9"/>
      <c r="R98" s="9"/>
      <c r="S98" s="9"/>
      <c r="T98" s="9"/>
      <c r="U98" s="9"/>
      <c r="V98" s="9"/>
      <c r="W98" s="9"/>
      <c r="X98" s="9"/>
      <c r="Y98" s="9"/>
      <c r="Z98" s="9"/>
    </row>
    <row r="99" spans="1:26" ht="66.599999999999994">
      <c r="A99" s="8"/>
      <c r="B99" s="182" t="s">
        <v>108</v>
      </c>
      <c r="C99" s="182" t="s">
        <v>107</v>
      </c>
      <c r="D99" s="183" t="b">
        <v>1</v>
      </c>
      <c r="E99" s="183" t="b">
        <v>0</v>
      </c>
      <c r="F99" s="183" t="b">
        <v>1</v>
      </c>
      <c r="G99" s="8" t="s">
        <v>452</v>
      </c>
      <c r="H99" s="8" t="s">
        <v>454</v>
      </c>
      <c r="I99" s="8"/>
      <c r="J99" s="10"/>
      <c r="K99" s="10"/>
      <c r="L99" s="9"/>
      <c r="M99" s="9"/>
      <c r="N99" s="9"/>
      <c r="O99" s="9"/>
      <c r="P99" s="9"/>
      <c r="Q99" s="9"/>
      <c r="R99" s="9"/>
      <c r="S99" s="9"/>
      <c r="T99" s="9"/>
      <c r="U99" s="9"/>
      <c r="V99" s="9"/>
      <c r="W99" s="9"/>
      <c r="X99" s="9"/>
      <c r="Y99" s="9"/>
      <c r="Z99" s="9"/>
    </row>
    <row r="100" spans="1:26" ht="13.8">
      <c r="A100" s="21"/>
      <c r="B100" s="23"/>
      <c r="C100" s="23"/>
      <c r="D100" s="22"/>
      <c r="E100" s="22"/>
      <c r="F100" s="22"/>
      <c r="G100" s="21"/>
      <c r="H100" s="21"/>
      <c r="I100" s="21"/>
      <c r="J100" s="20"/>
      <c r="K100" s="20"/>
      <c r="L100" s="9"/>
      <c r="M100" s="9"/>
      <c r="N100" s="9"/>
      <c r="O100" s="9"/>
      <c r="P100" s="9"/>
      <c r="Q100" s="9"/>
      <c r="R100" s="9"/>
      <c r="S100" s="9"/>
      <c r="T100" s="9"/>
      <c r="U100" s="9"/>
      <c r="V100" s="9"/>
      <c r="W100" s="9"/>
      <c r="X100" s="9"/>
      <c r="Y100" s="9"/>
      <c r="Z100" s="9"/>
    </row>
    <row r="101" spans="1:26" ht="53.4">
      <c r="A101" s="8"/>
      <c r="B101" s="17" t="s">
        <v>106</v>
      </c>
      <c r="C101" s="17" t="s">
        <v>105</v>
      </c>
      <c r="D101" s="19" t="b">
        <v>1</v>
      </c>
      <c r="E101" s="19" t="b">
        <v>0</v>
      </c>
      <c r="F101" s="19" t="b">
        <v>0</v>
      </c>
      <c r="G101" s="8"/>
      <c r="H101" s="8"/>
      <c r="I101" s="8"/>
      <c r="J101" s="10"/>
      <c r="K101" s="10"/>
      <c r="L101" s="9"/>
      <c r="M101" s="9"/>
      <c r="N101" s="9"/>
      <c r="O101" s="9"/>
      <c r="P101" s="9"/>
      <c r="Q101" s="9"/>
      <c r="R101" s="9"/>
      <c r="S101" s="9"/>
      <c r="T101" s="9"/>
      <c r="U101" s="9"/>
      <c r="V101" s="9"/>
      <c r="W101" s="9"/>
      <c r="X101" s="9"/>
      <c r="Y101" s="9"/>
      <c r="Z101" s="9"/>
    </row>
    <row r="102" spans="1:26" ht="53.4">
      <c r="A102" s="21"/>
      <c r="B102" s="17" t="s">
        <v>104</v>
      </c>
      <c r="C102" s="17" t="s">
        <v>103</v>
      </c>
      <c r="D102" s="19" t="b">
        <v>1</v>
      </c>
      <c r="E102" s="19" t="b">
        <v>0</v>
      </c>
      <c r="F102" s="19" t="b">
        <v>0</v>
      </c>
      <c r="G102" s="21"/>
      <c r="H102" s="21"/>
      <c r="I102" s="21"/>
      <c r="J102" s="20"/>
      <c r="K102" s="20"/>
      <c r="L102" s="9"/>
      <c r="M102" s="9"/>
      <c r="N102" s="9"/>
      <c r="O102" s="9"/>
      <c r="P102" s="9"/>
      <c r="Q102" s="9"/>
      <c r="R102" s="9"/>
      <c r="S102" s="9"/>
      <c r="T102" s="9"/>
      <c r="U102" s="9"/>
      <c r="V102" s="9"/>
      <c r="W102" s="9"/>
      <c r="X102" s="9"/>
      <c r="Y102" s="9"/>
      <c r="Z102" s="9"/>
    </row>
    <row r="103" spans="1:26" ht="53.4">
      <c r="A103" s="21"/>
      <c r="B103" s="17" t="s">
        <v>102</v>
      </c>
      <c r="C103" s="17" t="s">
        <v>101</v>
      </c>
      <c r="D103" s="19" t="b">
        <v>1</v>
      </c>
      <c r="E103" s="19" t="b">
        <v>0</v>
      </c>
      <c r="F103" s="19" t="b">
        <v>0</v>
      </c>
      <c r="G103" s="21"/>
      <c r="H103" s="21"/>
      <c r="I103" s="21"/>
      <c r="J103" s="20"/>
      <c r="K103" s="20"/>
      <c r="L103" s="9"/>
      <c r="M103" s="9"/>
      <c r="N103" s="9"/>
      <c r="O103" s="9"/>
      <c r="P103" s="9"/>
      <c r="Q103" s="9"/>
      <c r="R103" s="9"/>
      <c r="S103" s="9"/>
      <c r="T103" s="9"/>
      <c r="U103" s="9"/>
      <c r="V103" s="9"/>
      <c r="W103" s="9"/>
      <c r="X103" s="9"/>
      <c r="Y103" s="9"/>
      <c r="Z103" s="9"/>
    </row>
    <row r="104" spans="1:26" ht="53.4">
      <c r="A104" s="8"/>
      <c r="B104" s="17" t="s">
        <v>100</v>
      </c>
      <c r="C104" s="17" t="s">
        <v>99</v>
      </c>
      <c r="D104" s="19" t="b">
        <v>1</v>
      </c>
      <c r="E104" s="19" t="b">
        <v>0</v>
      </c>
      <c r="F104" s="19" t="b">
        <v>0</v>
      </c>
      <c r="G104" s="8"/>
      <c r="H104" s="8"/>
      <c r="I104" s="8"/>
      <c r="J104" s="10"/>
      <c r="K104" s="10"/>
      <c r="L104" s="9"/>
      <c r="M104" s="9"/>
      <c r="N104" s="9"/>
      <c r="O104" s="9"/>
      <c r="P104" s="9"/>
      <c r="Q104" s="9"/>
      <c r="R104" s="9"/>
      <c r="S104" s="9"/>
      <c r="T104" s="9"/>
      <c r="U104" s="9"/>
      <c r="V104" s="9"/>
      <c r="W104" s="9"/>
      <c r="X104" s="9"/>
      <c r="Y104" s="9"/>
      <c r="Z104" s="9"/>
    </row>
    <row r="105" spans="1:26" ht="53.4">
      <c r="A105" s="7"/>
      <c r="B105" s="17" t="s">
        <v>98</v>
      </c>
      <c r="C105" s="17" t="s">
        <v>97</v>
      </c>
      <c r="D105" s="16" t="b">
        <v>1</v>
      </c>
      <c r="E105" s="16" t="b">
        <v>0</v>
      </c>
      <c r="F105" s="16" t="b">
        <v>0</v>
      </c>
      <c r="G105" s="6"/>
      <c r="H105" s="5"/>
      <c r="I105" s="5"/>
      <c r="J105" s="1"/>
      <c r="K105" s="1"/>
    </row>
    <row r="106" spans="1:26" ht="40.200000000000003">
      <c r="A106" s="8"/>
      <c r="B106" s="17" t="s">
        <v>96</v>
      </c>
      <c r="C106" s="17" t="s">
        <v>8</v>
      </c>
      <c r="D106" s="19" t="b">
        <v>1</v>
      </c>
      <c r="E106" s="19" t="b">
        <v>0</v>
      </c>
      <c r="F106" s="19" t="b">
        <v>0</v>
      </c>
      <c r="G106" s="8"/>
      <c r="H106" s="8"/>
      <c r="I106" s="8"/>
      <c r="J106" s="10"/>
      <c r="K106" s="10"/>
      <c r="L106" s="9"/>
      <c r="M106" s="9"/>
      <c r="N106" s="9"/>
      <c r="O106" s="9"/>
      <c r="P106" s="9"/>
      <c r="Q106" s="9"/>
      <c r="R106" s="9"/>
      <c r="S106" s="9"/>
      <c r="T106" s="9"/>
      <c r="U106" s="9"/>
      <c r="V106" s="9"/>
      <c r="W106" s="9"/>
      <c r="X106" s="9"/>
      <c r="Y106" s="9"/>
      <c r="Z106" s="9"/>
    </row>
    <row r="107" spans="1:26" ht="66.599999999999994">
      <c r="A107" s="8"/>
      <c r="B107" s="17" t="s">
        <v>95</v>
      </c>
      <c r="C107" s="17" t="s">
        <v>94</v>
      </c>
      <c r="D107" s="19" t="b">
        <v>1</v>
      </c>
      <c r="E107" s="19" t="b">
        <v>0</v>
      </c>
      <c r="F107" s="19" t="b">
        <v>0</v>
      </c>
      <c r="G107" s="8"/>
      <c r="H107" s="8"/>
      <c r="I107" s="8"/>
      <c r="J107" s="10"/>
      <c r="K107" s="10"/>
      <c r="L107" s="9"/>
      <c r="M107" s="9"/>
      <c r="N107" s="9"/>
      <c r="O107" s="9"/>
      <c r="P107" s="9"/>
      <c r="Q107" s="9"/>
      <c r="R107" s="9"/>
      <c r="S107" s="9"/>
      <c r="T107" s="9"/>
      <c r="U107" s="9"/>
      <c r="V107" s="9"/>
      <c r="W107" s="9"/>
      <c r="X107" s="9"/>
      <c r="Y107" s="9"/>
      <c r="Z107" s="9"/>
    </row>
    <row r="108" spans="1:26" ht="53.4">
      <c r="A108" s="7"/>
      <c r="B108" s="18" t="s">
        <v>5</v>
      </c>
      <c r="C108" s="17" t="s">
        <v>93</v>
      </c>
      <c r="D108" s="16" t="b">
        <v>1</v>
      </c>
      <c r="E108" s="16" t="b">
        <v>0</v>
      </c>
      <c r="F108" s="16" t="b">
        <v>0</v>
      </c>
      <c r="G108" s="6"/>
      <c r="H108" s="5"/>
      <c r="I108" s="5"/>
      <c r="J108" s="1"/>
      <c r="K108" s="1"/>
    </row>
    <row r="109" spans="1:26" ht="19.8">
      <c r="A109" s="7"/>
      <c r="B109" s="5"/>
      <c r="C109" s="12"/>
      <c r="D109" s="11"/>
      <c r="E109" s="11"/>
      <c r="F109" s="11"/>
      <c r="G109" s="6"/>
      <c r="H109" s="5"/>
      <c r="I109" s="5"/>
      <c r="J109" s="1"/>
      <c r="K109" s="1"/>
    </row>
    <row r="110" spans="1:26" ht="53.4">
      <c r="A110" s="7"/>
      <c r="B110" s="168" t="s">
        <v>92</v>
      </c>
      <c r="C110" s="169" t="s">
        <v>22</v>
      </c>
      <c r="D110" s="170" t="b">
        <v>1</v>
      </c>
      <c r="E110" s="170" t="b">
        <v>0</v>
      </c>
      <c r="F110" s="170" t="b">
        <v>0</v>
      </c>
      <c r="G110" s="6"/>
      <c r="H110" s="5" t="s">
        <v>474</v>
      </c>
      <c r="I110" s="5"/>
      <c r="J110" s="1"/>
      <c r="K110" s="1"/>
    </row>
    <row r="111" spans="1:26" ht="40.200000000000003">
      <c r="A111" s="8"/>
      <c r="B111" s="169" t="s">
        <v>91</v>
      </c>
      <c r="C111" s="169" t="s">
        <v>10</v>
      </c>
      <c r="D111" s="171" t="b">
        <v>1</v>
      </c>
      <c r="E111" s="171" t="b">
        <v>1</v>
      </c>
      <c r="F111" s="171" t="b">
        <v>0</v>
      </c>
      <c r="G111" s="8" t="s">
        <v>452</v>
      </c>
      <c r="H111" s="8" t="s">
        <v>453</v>
      </c>
      <c r="I111" s="8"/>
      <c r="J111" s="10"/>
      <c r="K111" s="10"/>
      <c r="L111" s="9"/>
      <c r="M111" s="9"/>
      <c r="N111" s="9"/>
      <c r="O111" s="9"/>
      <c r="P111" s="9"/>
      <c r="Q111" s="9"/>
      <c r="R111" s="9"/>
      <c r="S111" s="9"/>
      <c r="T111" s="9"/>
      <c r="U111" s="9"/>
      <c r="V111" s="9"/>
      <c r="W111" s="9"/>
      <c r="X111" s="9"/>
      <c r="Y111" s="9"/>
      <c r="Z111" s="9"/>
    </row>
    <row r="112" spans="1:26" ht="53.4">
      <c r="A112" s="8"/>
      <c r="B112" s="169" t="s">
        <v>11</v>
      </c>
      <c r="C112" s="169" t="s">
        <v>90</v>
      </c>
      <c r="D112" s="171" t="b">
        <v>1</v>
      </c>
      <c r="E112" s="171" t="b">
        <v>1</v>
      </c>
      <c r="F112" s="171" t="b">
        <v>0</v>
      </c>
      <c r="G112" s="8" t="s">
        <v>452</v>
      </c>
      <c r="H112" s="8" t="s">
        <v>453</v>
      </c>
      <c r="I112" s="8"/>
      <c r="J112" s="10"/>
      <c r="K112" s="10"/>
      <c r="L112" s="9"/>
      <c r="M112" s="9"/>
      <c r="N112" s="9"/>
      <c r="O112" s="9"/>
      <c r="P112" s="9"/>
      <c r="Q112" s="9"/>
      <c r="R112" s="9"/>
      <c r="S112" s="9"/>
      <c r="T112" s="9"/>
      <c r="U112" s="9"/>
      <c r="V112" s="9"/>
      <c r="W112" s="9"/>
      <c r="X112" s="9"/>
      <c r="Y112" s="9"/>
      <c r="Z112" s="9"/>
    </row>
    <row r="113" spans="1:26" ht="53.4">
      <c r="A113" s="8"/>
      <c r="B113" s="169" t="s">
        <v>11</v>
      </c>
      <c r="C113" s="169" t="s">
        <v>89</v>
      </c>
      <c r="D113" s="171" t="b">
        <v>1</v>
      </c>
      <c r="E113" s="171" t="b">
        <v>1</v>
      </c>
      <c r="F113" s="171" t="b">
        <v>0</v>
      </c>
      <c r="G113" s="8" t="s">
        <v>452</v>
      </c>
      <c r="H113" s="8" t="s">
        <v>467</v>
      </c>
      <c r="I113" s="8"/>
      <c r="J113" s="10"/>
      <c r="K113" s="10"/>
      <c r="L113" s="9"/>
      <c r="M113" s="9"/>
      <c r="N113" s="9"/>
      <c r="O113" s="9"/>
      <c r="P113" s="9"/>
      <c r="Q113" s="9"/>
      <c r="R113" s="9"/>
      <c r="S113" s="9"/>
      <c r="T113" s="9"/>
      <c r="U113" s="9"/>
      <c r="V113" s="9"/>
      <c r="W113" s="9"/>
      <c r="X113" s="9"/>
      <c r="Y113" s="9"/>
      <c r="Z113" s="9"/>
    </row>
    <row r="114" spans="1:26" ht="53.4">
      <c r="A114" s="8"/>
      <c r="B114" s="169" t="s">
        <v>88</v>
      </c>
      <c r="C114" s="169" t="s">
        <v>87</v>
      </c>
      <c r="D114" s="171" t="b">
        <v>1</v>
      </c>
      <c r="E114" s="171" t="b">
        <v>1</v>
      </c>
      <c r="F114" s="171" t="b">
        <v>0</v>
      </c>
      <c r="G114" s="8" t="s">
        <v>452</v>
      </c>
      <c r="H114" s="8" t="s">
        <v>468</v>
      </c>
      <c r="I114" s="8"/>
      <c r="J114" s="10"/>
      <c r="K114" s="10"/>
      <c r="L114" s="9"/>
      <c r="M114" s="9"/>
      <c r="N114" s="9"/>
      <c r="O114" s="9"/>
      <c r="P114" s="9"/>
      <c r="Q114" s="9"/>
      <c r="R114" s="9"/>
      <c r="S114" s="9"/>
      <c r="T114" s="9"/>
      <c r="U114" s="9"/>
      <c r="V114" s="9"/>
      <c r="W114" s="9"/>
      <c r="X114" s="9"/>
      <c r="Y114" s="9"/>
      <c r="Z114" s="9"/>
    </row>
    <row r="115" spans="1:26" ht="53.4">
      <c r="A115" s="7"/>
      <c r="B115" s="169" t="s">
        <v>86</v>
      </c>
      <c r="C115" s="169" t="s">
        <v>85</v>
      </c>
      <c r="D115" s="170" t="b">
        <v>1</v>
      </c>
      <c r="E115" s="170" t="b">
        <v>1</v>
      </c>
      <c r="F115" s="170" t="b">
        <v>0</v>
      </c>
      <c r="G115" s="8" t="s">
        <v>452</v>
      </c>
      <c r="H115" s="5" t="s">
        <v>469</v>
      </c>
      <c r="I115" s="5"/>
      <c r="J115" s="1"/>
      <c r="K115" s="1"/>
    </row>
    <row r="116" spans="1:26" ht="53.4">
      <c r="A116" s="7"/>
      <c r="B116" s="169" t="s">
        <v>84</v>
      </c>
      <c r="C116" s="169" t="s">
        <v>83</v>
      </c>
      <c r="D116" s="170" t="b">
        <v>1</v>
      </c>
      <c r="E116" s="170" t="b">
        <v>1</v>
      </c>
      <c r="F116" s="170" t="b">
        <v>0</v>
      </c>
      <c r="G116" s="8" t="s">
        <v>452</v>
      </c>
      <c r="H116" s="5" t="s">
        <v>470</v>
      </c>
      <c r="I116" s="5"/>
      <c r="J116" s="1"/>
      <c r="K116" s="1"/>
    </row>
    <row r="117" spans="1:26" ht="53.4">
      <c r="A117" s="7"/>
      <c r="B117" s="169" t="s">
        <v>82</v>
      </c>
      <c r="C117" s="169" t="s">
        <v>81</v>
      </c>
      <c r="D117" s="170" t="b">
        <v>1</v>
      </c>
      <c r="E117" s="170" t="b">
        <v>1</v>
      </c>
      <c r="F117" s="170" t="b">
        <v>0</v>
      </c>
      <c r="G117" s="8" t="s">
        <v>452</v>
      </c>
      <c r="H117" s="5" t="s">
        <v>471</v>
      </c>
      <c r="I117" s="5"/>
      <c r="J117" s="1"/>
      <c r="K117" s="1"/>
    </row>
    <row r="118" spans="1:26" ht="53.4">
      <c r="A118" s="7"/>
      <c r="B118" s="168" t="s">
        <v>80</v>
      </c>
      <c r="C118" s="169" t="s">
        <v>79</v>
      </c>
      <c r="D118" s="170" t="b">
        <v>1</v>
      </c>
      <c r="E118" s="170" t="b">
        <v>0</v>
      </c>
      <c r="F118" s="170" t="b">
        <v>1</v>
      </c>
      <c r="G118" s="8" t="s">
        <v>452</v>
      </c>
      <c r="H118" s="5" t="s">
        <v>472</v>
      </c>
      <c r="I118" s="5"/>
      <c r="J118" s="1"/>
      <c r="K118" s="1"/>
    </row>
    <row r="119" spans="1:26" ht="53.4">
      <c r="A119" s="7"/>
      <c r="B119" s="168" t="s">
        <v>78</v>
      </c>
      <c r="C119" s="169" t="s">
        <v>77</v>
      </c>
      <c r="D119" s="170" t="b">
        <v>1</v>
      </c>
      <c r="E119" s="170" t="b">
        <v>1</v>
      </c>
      <c r="F119" s="170" t="b">
        <v>0</v>
      </c>
      <c r="G119" s="8" t="s">
        <v>452</v>
      </c>
      <c r="H119" s="5" t="s">
        <v>473</v>
      </c>
      <c r="I119" s="5"/>
      <c r="J119" s="1"/>
      <c r="K119" s="1"/>
    </row>
    <row r="120" spans="1:26" ht="53.4">
      <c r="A120" s="7"/>
      <c r="B120" s="168" t="s">
        <v>76</v>
      </c>
      <c r="C120" s="169" t="s">
        <v>75</v>
      </c>
      <c r="D120" s="170" t="b">
        <v>1</v>
      </c>
      <c r="E120" s="170" t="b">
        <v>1</v>
      </c>
      <c r="F120" s="170" t="b">
        <v>0</v>
      </c>
      <c r="G120" s="8" t="s">
        <v>452</v>
      </c>
      <c r="H120" s="5" t="s">
        <v>453</v>
      </c>
      <c r="I120" s="5"/>
      <c r="J120" s="1"/>
      <c r="K120" s="1"/>
    </row>
    <row r="121" spans="1:26" ht="66.599999999999994">
      <c r="A121" s="8"/>
      <c r="B121" s="169" t="s">
        <v>74</v>
      </c>
      <c r="C121" s="169" t="s">
        <v>73</v>
      </c>
      <c r="D121" s="171" t="b">
        <v>1</v>
      </c>
      <c r="E121" s="171" t="b">
        <v>0</v>
      </c>
      <c r="F121" s="171" t="b">
        <v>1</v>
      </c>
      <c r="G121" s="8" t="s">
        <v>452</v>
      </c>
      <c r="H121" s="8" t="s">
        <v>466</v>
      </c>
      <c r="I121" s="8"/>
      <c r="J121" s="10"/>
      <c r="K121" s="10"/>
      <c r="L121" s="9"/>
      <c r="M121" s="9"/>
      <c r="N121" s="9"/>
      <c r="O121" s="9"/>
      <c r="P121" s="9"/>
      <c r="Q121" s="9"/>
      <c r="R121" s="9"/>
      <c r="S121" s="9"/>
      <c r="T121" s="9"/>
      <c r="U121" s="9"/>
      <c r="V121" s="9"/>
      <c r="W121" s="9"/>
      <c r="X121" s="9"/>
      <c r="Y121" s="9"/>
      <c r="Z121" s="9"/>
    </row>
    <row r="122" spans="1:26" ht="19.8">
      <c r="A122" s="7"/>
      <c r="B122" s="5"/>
      <c r="C122" s="12"/>
      <c r="D122" s="11"/>
      <c r="E122" s="11"/>
      <c r="F122" s="11"/>
      <c r="G122" s="6"/>
      <c r="H122" s="5"/>
      <c r="I122" s="5"/>
      <c r="J122" s="1"/>
      <c r="K122" s="1"/>
    </row>
    <row r="123" spans="1:26" ht="40.200000000000003">
      <c r="A123" s="8"/>
      <c r="B123" s="14" t="s">
        <v>72</v>
      </c>
      <c r="C123" s="14" t="s">
        <v>62</v>
      </c>
      <c r="D123" s="15" t="b">
        <v>1</v>
      </c>
      <c r="E123" s="15" t="b">
        <v>1</v>
      </c>
      <c r="F123" s="15" t="b">
        <v>0</v>
      </c>
      <c r="G123" s="8" t="s">
        <v>452</v>
      </c>
      <c r="H123" s="8" t="s">
        <v>453</v>
      </c>
      <c r="I123" s="8"/>
      <c r="J123" s="10"/>
      <c r="K123" s="10"/>
      <c r="L123" s="9"/>
      <c r="M123" s="9"/>
      <c r="N123" s="9"/>
      <c r="O123" s="9"/>
      <c r="P123" s="9"/>
      <c r="Q123" s="9"/>
      <c r="R123" s="9"/>
      <c r="S123" s="9"/>
      <c r="T123" s="9"/>
      <c r="U123" s="9"/>
      <c r="V123" s="9"/>
      <c r="W123" s="9"/>
      <c r="X123" s="9"/>
      <c r="Y123" s="9"/>
      <c r="Z123" s="9"/>
    </row>
    <row r="124" spans="1:26" ht="40.200000000000003">
      <c r="A124" s="7"/>
      <c r="B124" s="14" t="s">
        <v>71</v>
      </c>
      <c r="C124" s="14" t="s">
        <v>62</v>
      </c>
      <c r="D124" s="13" t="b">
        <v>1</v>
      </c>
      <c r="E124" s="13" t="b">
        <v>1</v>
      </c>
      <c r="F124" s="13" t="b">
        <v>0</v>
      </c>
      <c r="G124" s="8" t="s">
        <v>452</v>
      </c>
      <c r="H124" s="5" t="s">
        <v>453</v>
      </c>
      <c r="I124" s="5"/>
      <c r="J124" s="1"/>
      <c r="K124" s="1"/>
    </row>
    <row r="125" spans="1:26" ht="40.200000000000003">
      <c r="A125" s="7"/>
      <c r="B125" s="14" t="s">
        <v>70</v>
      </c>
      <c r="C125" s="14" t="s">
        <v>62</v>
      </c>
      <c r="D125" s="13" t="b">
        <v>1</v>
      </c>
      <c r="E125" s="13" t="b">
        <v>1</v>
      </c>
      <c r="F125" s="13" t="b">
        <v>0</v>
      </c>
      <c r="G125" s="8" t="s">
        <v>452</v>
      </c>
      <c r="H125" s="5" t="s">
        <v>453</v>
      </c>
      <c r="I125" s="5"/>
      <c r="J125" s="1"/>
      <c r="K125" s="1"/>
    </row>
    <row r="126" spans="1:26" ht="40.200000000000003">
      <c r="A126" s="7"/>
      <c r="B126" s="14" t="s">
        <v>69</v>
      </c>
      <c r="C126" s="14" t="s">
        <v>62</v>
      </c>
      <c r="D126" s="13" t="b">
        <v>1</v>
      </c>
      <c r="E126" s="13" t="b">
        <v>1</v>
      </c>
      <c r="F126" s="13" t="b">
        <v>0</v>
      </c>
      <c r="G126" s="8" t="s">
        <v>452</v>
      </c>
      <c r="H126" s="5" t="s">
        <v>453</v>
      </c>
      <c r="I126" s="5"/>
      <c r="J126" s="1"/>
      <c r="K126" s="1"/>
    </row>
    <row r="127" spans="1:26" ht="40.200000000000003">
      <c r="A127" s="7"/>
      <c r="B127" s="14" t="s">
        <v>68</v>
      </c>
      <c r="C127" s="14" t="s">
        <v>62</v>
      </c>
      <c r="D127" s="13" t="b">
        <v>1</v>
      </c>
      <c r="E127" s="13" t="b">
        <v>0</v>
      </c>
      <c r="F127" s="13" t="b">
        <v>0</v>
      </c>
      <c r="G127" s="6"/>
      <c r="H127" s="5" t="s">
        <v>465</v>
      </c>
      <c r="I127" s="5"/>
      <c r="J127" s="1"/>
      <c r="K127" s="1"/>
    </row>
    <row r="128" spans="1:26" ht="40.200000000000003">
      <c r="A128" s="7"/>
      <c r="B128" s="14" t="s">
        <v>67</v>
      </c>
      <c r="C128" s="14" t="s">
        <v>62</v>
      </c>
      <c r="D128" s="13" t="b">
        <v>1</v>
      </c>
      <c r="E128" s="13" t="b">
        <v>1</v>
      </c>
      <c r="F128" s="13" t="b">
        <v>0</v>
      </c>
      <c r="G128" s="8" t="s">
        <v>452</v>
      </c>
      <c r="H128" s="5" t="s">
        <v>475</v>
      </c>
      <c r="I128" s="5"/>
      <c r="J128" s="1"/>
      <c r="K128" s="1"/>
    </row>
    <row r="129" spans="1:26" ht="40.200000000000003">
      <c r="A129" s="7"/>
      <c r="B129" s="14" t="s">
        <v>66</v>
      </c>
      <c r="C129" s="14" t="s">
        <v>62</v>
      </c>
      <c r="D129" s="13" t="b">
        <v>1</v>
      </c>
      <c r="E129" s="13" t="b">
        <v>1</v>
      </c>
      <c r="F129" s="13" t="b">
        <v>0</v>
      </c>
      <c r="G129" s="8" t="s">
        <v>452</v>
      </c>
      <c r="H129" s="5" t="s">
        <v>453</v>
      </c>
      <c r="I129" s="5"/>
      <c r="J129" s="1"/>
      <c r="K129" s="1"/>
    </row>
    <row r="130" spans="1:26" ht="40.200000000000003">
      <c r="A130" s="7"/>
      <c r="B130" s="14" t="s">
        <v>65</v>
      </c>
      <c r="C130" s="14" t="s">
        <v>62</v>
      </c>
      <c r="D130" s="13" t="b">
        <v>1</v>
      </c>
      <c r="E130" s="13" t="b">
        <v>0</v>
      </c>
      <c r="F130" s="13" t="b">
        <v>0</v>
      </c>
      <c r="G130" s="6"/>
      <c r="H130" s="5" t="s">
        <v>465</v>
      </c>
      <c r="I130" s="5"/>
      <c r="J130" s="1"/>
      <c r="K130" s="1"/>
    </row>
    <row r="131" spans="1:26" ht="40.200000000000003">
      <c r="A131" s="7"/>
      <c r="B131" s="14" t="s">
        <v>64</v>
      </c>
      <c r="C131" s="14" t="s">
        <v>62</v>
      </c>
      <c r="D131" s="13" t="b">
        <v>1</v>
      </c>
      <c r="E131" s="13" t="b">
        <v>1</v>
      </c>
      <c r="F131" s="13" t="b">
        <v>0</v>
      </c>
      <c r="G131" s="8" t="s">
        <v>452</v>
      </c>
      <c r="H131" s="5" t="s">
        <v>475</v>
      </c>
      <c r="I131" s="5"/>
      <c r="J131" s="1"/>
      <c r="K131" s="1"/>
    </row>
    <row r="132" spans="1:26" ht="40.200000000000003">
      <c r="A132" s="7"/>
      <c r="B132" s="14" t="s">
        <v>63</v>
      </c>
      <c r="C132" s="14" t="s">
        <v>62</v>
      </c>
      <c r="D132" s="13" t="b">
        <v>1</v>
      </c>
      <c r="E132" s="13" t="b">
        <v>0</v>
      </c>
      <c r="F132" s="13" t="b">
        <v>0</v>
      </c>
      <c r="G132" s="8" t="s">
        <v>452</v>
      </c>
      <c r="H132" s="5" t="s">
        <v>475</v>
      </c>
      <c r="I132" s="5"/>
      <c r="J132" s="1"/>
      <c r="K132" s="1"/>
    </row>
    <row r="133" spans="1:26" ht="53.4">
      <c r="A133" s="8"/>
      <c r="B133" s="14" t="s">
        <v>38</v>
      </c>
      <c r="C133" s="14" t="s">
        <v>52</v>
      </c>
      <c r="D133" s="15" t="b">
        <v>1</v>
      </c>
      <c r="E133" s="15" t="b">
        <v>1</v>
      </c>
      <c r="F133" s="15" t="b">
        <v>0</v>
      </c>
      <c r="G133" s="8" t="s">
        <v>452</v>
      </c>
      <c r="H133" s="8" t="s">
        <v>453</v>
      </c>
      <c r="I133" s="8"/>
      <c r="J133" s="10"/>
      <c r="K133" s="10"/>
      <c r="L133" s="9"/>
      <c r="M133" s="9"/>
      <c r="N133" s="9"/>
      <c r="O133" s="9"/>
      <c r="P133" s="9"/>
      <c r="Q133" s="9"/>
      <c r="R133" s="9"/>
      <c r="S133" s="9"/>
      <c r="T133" s="9"/>
      <c r="U133" s="9"/>
      <c r="V133" s="9"/>
      <c r="W133" s="9"/>
      <c r="X133" s="9"/>
      <c r="Y133" s="9"/>
      <c r="Z133" s="9"/>
    </row>
    <row r="134" spans="1:26" ht="53.4">
      <c r="A134" s="7"/>
      <c r="B134" s="14" t="s">
        <v>61</v>
      </c>
      <c r="C134" s="14" t="s">
        <v>52</v>
      </c>
      <c r="D134" s="13" t="b">
        <v>1</v>
      </c>
      <c r="E134" s="13" t="b">
        <v>1</v>
      </c>
      <c r="F134" s="13" t="b">
        <v>0</v>
      </c>
      <c r="G134" s="6" t="s">
        <v>452</v>
      </c>
      <c r="H134" s="6" t="s">
        <v>453</v>
      </c>
      <c r="I134" s="5"/>
      <c r="J134" s="1"/>
      <c r="K134" s="1"/>
    </row>
    <row r="135" spans="1:26" ht="53.4">
      <c r="A135" s="7"/>
      <c r="B135" s="14" t="s">
        <v>60</v>
      </c>
      <c r="C135" s="14" t="s">
        <v>52</v>
      </c>
      <c r="D135" s="13" t="b">
        <v>1</v>
      </c>
      <c r="E135" s="13" t="b">
        <v>1</v>
      </c>
      <c r="F135" s="13" t="b">
        <v>0</v>
      </c>
      <c r="G135" s="6" t="s">
        <v>452</v>
      </c>
      <c r="H135" s="6" t="s">
        <v>453</v>
      </c>
      <c r="I135" s="5"/>
      <c r="J135" s="1"/>
      <c r="K135" s="1"/>
    </row>
    <row r="136" spans="1:26" ht="53.4">
      <c r="A136" s="7"/>
      <c r="B136" s="14" t="s">
        <v>59</v>
      </c>
      <c r="C136" s="14" t="s">
        <v>52</v>
      </c>
      <c r="D136" s="13" t="b">
        <v>1</v>
      </c>
      <c r="E136" s="13" t="b">
        <v>1</v>
      </c>
      <c r="F136" s="13" t="b">
        <v>0</v>
      </c>
      <c r="G136" s="6" t="s">
        <v>452</v>
      </c>
      <c r="H136" s="5" t="s">
        <v>453</v>
      </c>
      <c r="I136" s="5"/>
      <c r="J136" s="1"/>
      <c r="K136" s="1"/>
    </row>
    <row r="137" spans="1:26" ht="53.4">
      <c r="A137" s="7"/>
      <c r="B137" s="14" t="s">
        <v>58</v>
      </c>
      <c r="C137" s="14" t="s">
        <v>52</v>
      </c>
      <c r="D137" s="13" t="b">
        <v>1</v>
      </c>
      <c r="E137" s="13" t="b">
        <v>1</v>
      </c>
      <c r="F137" s="13" t="b">
        <v>0</v>
      </c>
      <c r="G137" s="6" t="s">
        <v>452</v>
      </c>
      <c r="H137" s="5" t="s">
        <v>453</v>
      </c>
      <c r="I137" s="5"/>
      <c r="J137" s="1"/>
      <c r="K137" s="1"/>
    </row>
    <row r="138" spans="1:26" ht="53.4">
      <c r="A138" s="7"/>
      <c r="B138" s="14" t="s">
        <v>57</v>
      </c>
      <c r="C138" s="14" t="s">
        <v>52</v>
      </c>
      <c r="D138" s="13" t="b">
        <v>1</v>
      </c>
      <c r="E138" s="13" t="b">
        <v>1</v>
      </c>
      <c r="F138" s="13" t="b">
        <v>0</v>
      </c>
      <c r="G138" s="184" t="s">
        <v>452</v>
      </c>
      <c r="H138" s="21" t="s">
        <v>460</v>
      </c>
      <c r="I138" s="5"/>
      <c r="J138" s="1"/>
      <c r="K138" s="1"/>
    </row>
    <row r="139" spans="1:26" ht="53.4">
      <c r="A139" s="7"/>
      <c r="B139" s="14" t="s">
        <v>56</v>
      </c>
      <c r="C139" s="14" t="s">
        <v>52</v>
      </c>
      <c r="D139" s="13" t="b">
        <v>1</v>
      </c>
      <c r="E139" s="13" t="b">
        <v>1</v>
      </c>
      <c r="F139" s="13" t="b">
        <v>0</v>
      </c>
      <c r="G139" s="184" t="s">
        <v>452</v>
      </c>
      <c r="H139" s="5" t="s">
        <v>453</v>
      </c>
      <c r="I139" s="5"/>
      <c r="J139" s="1"/>
      <c r="K139" s="1"/>
    </row>
    <row r="140" spans="1:26" ht="53.4">
      <c r="A140" s="7"/>
      <c r="B140" s="14" t="s">
        <v>55</v>
      </c>
      <c r="C140" s="14" t="s">
        <v>52</v>
      </c>
      <c r="D140" s="13" t="b">
        <v>1</v>
      </c>
      <c r="E140" s="13" t="b">
        <v>0</v>
      </c>
      <c r="F140" s="13" t="b">
        <v>0</v>
      </c>
      <c r="G140" s="6"/>
      <c r="H140" s="5" t="s">
        <v>465</v>
      </c>
      <c r="I140" s="5"/>
      <c r="J140" s="1"/>
      <c r="K140" s="1"/>
    </row>
    <row r="141" spans="1:26" ht="53.4">
      <c r="A141" s="7"/>
      <c r="B141" s="14" t="s">
        <v>54</v>
      </c>
      <c r="C141" s="14" t="s">
        <v>52</v>
      </c>
      <c r="D141" s="13" t="b">
        <v>1</v>
      </c>
      <c r="E141" s="13" t="b">
        <v>1</v>
      </c>
      <c r="F141" s="13" t="b">
        <v>0</v>
      </c>
      <c r="G141" s="184" t="s">
        <v>452</v>
      </c>
      <c r="H141" s="5" t="s">
        <v>453</v>
      </c>
      <c r="I141" s="5"/>
      <c r="J141" s="1"/>
      <c r="K141" s="1"/>
    </row>
    <row r="142" spans="1:26" ht="53.4">
      <c r="A142" s="7"/>
      <c r="B142" s="14" t="s">
        <v>53</v>
      </c>
      <c r="C142" s="14" t="s">
        <v>52</v>
      </c>
      <c r="D142" s="13" t="b">
        <v>1</v>
      </c>
      <c r="E142" s="13" t="b">
        <v>1</v>
      </c>
      <c r="F142" s="13" t="b">
        <v>0</v>
      </c>
      <c r="G142" s="184" t="s">
        <v>452</v>
      </c>
      <c r="H142" s="5" t="s">
        <v>453</v>
      </c>
      <c r="I142" s="5"/>
      <c r="J142" s="1"/>
      <c r="K142" s="1"/>
    </row>
    <row r="143" spans="1:26" ht="19.8">
      <c r="A143" s="7"/>
      <c r="B143" s="5"/>
      <c r="C143" s="12"/>
      <c r="D143" s="11"/>
      <c r="E143" s="11"/>
      <c r="F143" s="11"/>
      <c r="G143" s="6"/>
      <c r="H143" s="5"/>
      <c r="I143" s="5"/>
      <c r="J143" s="1"/>
      <c r="K143" s="1"/>
    </row>
    <row r="144" spans="1:26" ht="40.200000000000003">
      <c r="A144" s="8"/>
      <c r="B144" s="172" t="s">
        <v>51</v>
      </c>
      <c r="C144" s="172" t="s">
        <v>10</v>
      </c>
      <c r="D144" s="173" t="b">
        <v>1</v>
      </c>
      <c r="E144" s="173" t="b">
        <v>1</v>
      </c>
      <c r="F144" s="173" t="b">
        <v>0</v>
      </c>
      <c r="G144" s="184" t="s">
        <v>452</v>
      </c>
      <c r="H144" s="5" t="s">
        <v>453</v>
      </c>
      <c r="I144" s="8"/>
      <c r="J144" s="10"/>
      <c r="K144" s="10"/>
      <c r="L144" s="9"/>
      <c r="M144" s="9"/>
      <c r="N144" s="9"/>
      <c r="O144" s="9"/>
      <c r="P144" s="9"/>
      <c r="Q144" s="9"/>
      <c r="R144" s="9"/>
      <c r="S144" s="9"/>
      <c r="T144" s="9"/>
      <c r="U144" s="9"/>
      <c r="V144" s="9"/>
      <c r="W144" s="9"/>
      <c r="X144" s="9"/>
      <c r="Y144" s="9"/>
      <c r="Z144" s="9"/>
    </row>
    <row r="145" spans="1:26" ht="40.200000000000003">
      <c r="A145" s="7"/>
      <c r="B145" s="172" t="s">
        <v>50</v>
      </c>
      <c r="C145" s="172" t="s">
        <v>10</v>
      </c>
      <c r="D145" s="173" t="b">
        <v>1</v>
      </c>
      <c r="E145" s="173" t="b">
        <v>1</v>
      </c>
      <c r="F145" s="173" t="b">
        <v>0</v>
      </c>
      <c r="G145" s="184" t="s">
        <v>452</v>
      </c>
      <c r="H145" s="5" t="s">
        <v>453</v>
      </c>
      <c r="I145" s="5"/>
      <c r="J145" s="1"/>
      <c r="K145" s="1"/>
    </row>
    <row r="146" spans="1:26" ht="40.200000000000003">
      <c r="A146" s="2"/>
      <c r="B146" s="172" t="s">
        <v>49</v>
      </c>
      <c r="C146" s="172" t="s">
        <v>10</v>
      </c>
      <c r="D146" s="173" t="b">
        <v>1</v>
      </c>
      <c r="E146" s="173" t="b">
        <v>1</v>
      </c>
      <c r="F146" s="173" t="b">
        <v>0</v>
      </c>
      <c r="G146" s="184" t="s">
        <v>452</v>
      </c>
      <c r="H146" s="5" t="s">
        <v>453</v>
      </c>
      <c r="I146" s="2"/>
      <c r="J146" s="1"/>
      <c r="K146" s="1"/>
    </row>
    <row r="147" spans="1:26" ht="40.200000000000003">
      <c r="A147" s="2"/>
      <c r="B147" s="172" t="s">
        <v>48</v>
      </c>
      <c r="C147" s="172" t="s">
        <v>10</v>
      </c>
      <c r="D147" s="173" t="b">
        <v>1</v>
      </c>
      <c r="E147" s="173" t="b">
        <v>1</v>
      </c>
      <c r="F147" s="173" t="b">
        <v>0</v>
      </c>
      <c r="G147" s="184" t="s">
        <v>452</v>
      </c>
      <c r="H147" s="5" t="s">
        <v>453</v>
      </c>
      <c r="I147" s="2"/>
      <c r="J147" s="1"/>
      <c r="K147" s="1"/>
    </row>
    <row r="148" spans="1:26" ht="40.200000000000003">
      <c r="A148" s="2"/>
      <c r="B148" s="172" t="s">
        <v>47</v>
      </c>
      <c r="C148" s="172" t="s">
        <v>10</v>
      </c>
      <c r="D148" s="173" t="b">
        <v>1</v>
      </c>
      <c r="E148" s="173" t="b">
        <v>0</v>
      </c>
      <c r="F148" s="173" t="b">
        <v>1</v>
      </c>
      <c r="G148" s="184" t="s">
        <v>452</v>
      </c>
      <c r="H148" s="5" t="s">
        <v>477</v>
      </c>
      <c r="I148" s="2"/>
      <c r="J148" s="1"/>
      <c r="K148" s="1"/>
    </row>
    <row r="149" spans="1:26" ht="40.200000000000003">
      <c r="A149" s="2"/>
      <c r="B149" s="172" t="s">
        <v>46</v>
      </c>
      <c r="C149" s="172" t="s">
        <v>10</v>
      </c>
      <c r="D149" s="173" t="b">
        <v>1</v>
      </c>
      <c r="E149" s="173" t="b">
        <v>1</v>
      </c>
      <c r="F149" s="173" t="b">
        <v>0</v>
      </c>
      <c r="G149" s="184" t="s">
        <v>452</v>
      </c>
      <c r="H149" s="2" t="s">
        <v>453</v>
      </c>
      <c r="I149" s="2"/>
      <c r="J149" s="1"/>
      <c r="K149" s="1"/>
    </row>
    <row r="150" spans="1:26" ht="40.200000000000003">
      <c r="A150" s="2"/>
      <c r="B150" s="172" t="s">
        <v>45</v>
      </c>
      <c r="C150" s="172" t="s">
        <v>10</v>
      </c>
      <c r="D150" s="173" t="b">
        <v>1</v>
      </c>
      <c r="E150" s="173" t="b">
        <v>0</v>
      </c>
      <c r="F150" s="173" t="b">
        <v>1</v>
      </c>
      <c r="G150" s="184" t="s">
        <v>452</v>
      </c>
      <c r="H150" s="2" t="s">
        <v>478</v>
      </c>
      <c r="I150" s="2"/>
      <c r="J150" s="1"/>
      <c r="K150" s="1"/>
    </row>
    <row r="151" spans="1:26" ht="40.200000000000003">
      <c r="A151" s="2"/>
      <c r="B151" s="172" t="s">
        <v>44</v>
      </c>
      <c r="C151" s="172" t="s">
        <v>10</v>
      </c>
      <c r="D151" s="173" t="b">
        <v>1</v>
      </c>
      <c r="E151" s="173" t="b">
        <v>1</v>
      </c>
      <c r="F151" s="173" t="b">
        <v>0</v>
      </c>
      <c r="G151" s="184" t="s">
        <v>452</v>
      </c>
      <c r="H151" s="2" t="s">
        <v>453</v>
      </c>
      <c r="I151" s="2"/>
      <c r="J151" s="1"/>
      <c r="K151" s="1"/>
    </row>
    <row r="152" spans="1:26" ht="40.200000000000003">
      <c r="A152" s="2"/>
      <c r="B152" s="172" t="s">
        <v>43</v>
      </c>
      <c r="C152" s="172" t="s">
        <v>10</v>
      </c>
      <c r="D152" s="173" t="b">
        <v>1</v>
      </c>
      <c r="E152" s="173" t="b">
        <v>1</v>
      </c>
      <c r="F152" s="173" t="b">
        <v>0</v>
      </c>
      <c r="G152" s="184" t="s">
        <v>452</v>
      </c>
      <c r="H152" s="2" t="s">
        <v>453</v>
      </c>
      <c r="I152" s="2"/>
      <c r="J152" s="1"/>
      <c r="K152" s="1"/>
    </row>
    <row r="153" spans="1:26" ht="40.200000000000003">
      <c r="A153" s="2"/>
      <c r="B153" s="172" t="s">
        <v>42</v>
      </c>
      <c r="C153" s="172" t="s">
        <v>10</v>
      </c>
      <c r="D153" s="173" t="b">
        <v>1</v>
      </c>
      <c r="E153" s="173" t="b">
        <v>0</v>
      </c>
      <c r="F153" s="173" t="b">
        <v>1</v>
      </c>
      <c r="G153" s="184" t="s">
        <v>452</v>
      </c>
      <c r="H153" s="2" t="s">
        <v>479</v>
      </c>
      <c r="I153" s="2"/>
      <c r="J153" s="1"/>
      <c r="K153" s="1"/>
    </row>
    <row r="154" spans="1:26" ht="40.200000000000003">
      <c r="A154" s="2"/>
      <c r="B154" s="172" t="s">
        <v>41</v>
      </c>
      <c r="C154" s="172" t="s">
        <v>10</v>
      </c>
      <c r="D154" s="173" t="b">
        <v>1</v>
      </c>
      <c r="E154" s="173" t="b">
        <v>0</v>
      </c>
      <c r="F154" s="173" t="b">
        <v>1</v>
      </c>
      <c r="G154" s="184" t="s">
        <v>452</v>
      </c>
      <c r="H154" s="2" t="s">
        <v>479</v>
      </c>
      <c r="I154" s="2"/>
      <c r="J154" s="1"/>
      <c r="K154" s="1"/>
    </row>
    <row r="155" spans="1:26" ht="40.200000000000003">
      <c r="A155" s="2"/>
      <c r="B155" s="172" t="s">
        <v>40</v>
      </c>
      <c r="C155" s="172" t="s">
        <v>10</v>
      </c>
      <c r="D155" s="173" t="b">
        <v>1</v>
      </c>
      <c r="E155" s="173" t="b">
        <v>0</v>
      </c>
      <c r="F155" s="173" t="b">
        <v>1</v>
      </c>
      <c r="G155" s="184" t="s">
        <v>452</v>
      </c>
      <c r="H155" s="2" t="s">
        <v>480</v>
      </c>
      <c r="I155" s="2"/>
      <c r="J155" s="1"/>
      <c r="K155" s="1"/>
    </row>
    <row r="156" spans="1:26" ht="40.200000000000003">
      <c r="A156" s="2"/>
      <c r="B156" s="172" t="s">
        <v>39</v>
      </c>
      <c r="C156" s="172" t="s">
        <v>10</v>
      </c>
      <c r="D156" s="173" t="b">
        <v>1</v>
      </c>
      <c r="E156" s="173" t="b">
        <v>0</v>
      </c>
      <c r="F156" s="173" t="b">
        <v>1</v>
      </c>
      <c r="G156" s="184" t="s">
        <v>452</v>
      </c>
      <c r="H156" s="2" t="s">
        <v>479</v>
      </c>
      <c r="I156" s="2"/>
      <c r="J156" s="1"/>
      <c r="K156" s="1"/>
    </row>
    <row r="157" spans="1:26" ht="66.599999999999994">
      <c r="A157" s="8"/>
      <c r="B157" s="172" t="s">
        <v>38</v>
      </c>
      <c r="C157" s="172" t="s">
        <v>24</v>
      </c>
      <c r="D157" s="173" t="b">
        <v>1</v>
      </c>
      <c r="E157" s="173" t="b">
        <v>1</v>
      </c>
      <c r="F157" s="173" t="b">
        <v>0</v>
      </c>
      <c r="G157" s="8" t="s">
        <v>452</v>
      </c>
      <c r="H157" s="8" t="s">
        <v>453</v>
      </c>
      <c r="I157" s="8"/>
      <c r="J157" s="10"/>
      <c r="K157" s="10"/>
      <c r="L157" s="9"/>
      <c r="M157" s="9"/>
      <c r="N157" s="9"/>
      <c r="O157" s="9"/>
      <c r="P157" s="9"/>
      <c r="Q157" s="9"/>
      <c r="R157" s="9"/>
      <c r="S157" s="9"/>
      <c r="T157" s="9"/>
      <c r="U157" s="9"/>
      <c r="V157" s="9"/>
      <c r="W157" s="9"/>
      <c r="X157" s="9"/>
      <c r="Y157" s="9"/>
      <c r="Z157" s="9"/>
    </row>
    <row r="158" spans="1:26" ht="66.599999999999994">
      <c r="A158" s="8"/>
      <c r="B158" s="172" t="s">
        <v>37</v>
      </c>
      <c r="C158" s="172" t="s">
        <v>24</v>
      </c>
      <c r="D158" s="173" t="b">
        <v>1</v>
      </c>
      <c r="E158" s="173" t="b">
        <v>1</v>
      </c>
      <c r="F158" s="173" t="b">
        <v>0</v>
      </c>
      <c r="G158" s="8" t="s">
        <v>452</v>
      </c>
      <c r="H158" s="2" t="s">
        <v>453</v>
      </c>
      <c r="I158" s="2"/>
      <c r="J158" s="1"/>
      <c r="K158" s="1"/>
    </row>
    <row r="159" spans="1:26" ht="66.599999999999994">
      <c r="A159" s="8"/>
      <c r="B159" s="172" t="s">
        <v>36</v>
      </c>
      <c r="C159" s="172" t="s">
        <v>24</v>
      </c>
      <c r="D159" s="173" t="b">
        <v>1</v>
      </c>
      <c r="E159" s="173" t="b">
        <v>1</v>
      </c>
      <c r="F159" s="173" t="b">
        <v>0</v>
      </c>
      <c r="G159" s="8" t="s">
        <v>452</v>
      </c>
      <c r="H159" s="2" t="s">
        <v>453</v>
      </c>
      <c r="I159" s="2"/>
      <c r="J159" s="1"/>
      <c r="K159" s="1"/>
    </row>
    <row r="160" spans="1:26" ht="66.599999999999994">
      <c r="A160" s="8"/>
      <c r="B160" s="172" t="s">
        <v>35</v>
      </c>
      <c r="C160" s="172" t="s">
        <v>24</v>
      </c>
      <c r="D160" s="173" t="b">
        <v>1</v>
      </c>
      <c r="E160" s="173" t="b">
        <v>1</v>
      </c>
      <c r="F160" s="173" t="b">
        <v>0</v>
      </c>
      <c r="G160" s="8" t="s">
        <v>452</v>
      </c>
      <c r="H160" s="2" t="s">
        <v>453</v>
      </c>
      <c r="I160" s="2"/>
      <c r="J160" s="1"/>
      <c r="K160" s="1"/>
    </row>
    <row r="161" spans="1:26" ht="66.599999999999994">
      <c r="A161" s="8"/>
      <c r="B161" s="172" t="s">
        <v>34</v>
      </c>
      <c r="C161" s="172" t="s">
        <v>24</v>
      </c>
      <c r="D161" s="173" t="b">
        <v>1</v>
      </c>
      <c r="E161" s="173" t="b">
        <v>1</v>
      </c>
      <c r="F161" s="173" t="b">
        <v>0</v>
      </c>
      <c r="G161" t="s">
        <v>452</v>
      </c>
      <c r="H161" s="2" t="s">
        <v>453</v>
      </c>
      <c r="I161" s="2"/>
      <c r="J161" s="1"/>
      <c r="K161" s="1"/>
    </row>
    <row r="162" spans="1:26" ht="66.599999999999994">
      <c r="A162" s="8"/>
      <c r="B162" s="172" t="s">
        <v>33</v>
      </c>
      <c r="C162" s="172" t="s">
        <v>24</v>
      </c>
      <c r="D162" s="173" t="b">
        <v>1</v>
      </c>
      <c r="E162" s="173" t="b">
        <v>0</v>
      </c>
      <c r="F162" s="173" t="b">
        <v>1</v>
      </c>
      <c r="G162" t="s">
        <v>452</v>
      </c>
      <c r="H162" s="185" t="s">
        <v>457</v>
      </c>
      <c r="I162" s="2"/>
      <c r="J162" s="1"/>
      <c r="K162" s="1"/>
    </row>
    <row r="163" spans="1:26" ht="66.599999999999994">
      <c r="A163" s="8"/>
      <c r="B163" s="172" t="s">
        <v>32</v>
      </c>
      <c r="C163" s="172" t="s">
        <v>24</v>
      </c>
      <c r="D163" s="173" t="b">
        <v>1</v>
      </c>
      <c r="E163" s="173" t="b">
        <v>1</v>
      </c>
      <c r="F163" s="173" t="b">
        <v>0</v>
      </c>
      <c r="G163" t="s">
        <v>452</v>
      </c>
      <c r="H163" s="2" t="s">
        <v>453</v>
      </c>
      <c r="I163" s="2"/>
      <c r="J163" s="1"/>
      <c r="K163" s="1"/>
    </row>
    <row r="164" spans="1:26" ht="66.599999999999994">
      <c r="A164" s="8"/>
      <c r="B164" s="172" t="s">
        <v>31</v>
      </c>
      <c r="C164" s="172" t="s">
        <v>24</v>
      </c>
      <c r="D164" s="173" t="b">
        <v>1</v>
      </c>
      <c r="E164" s="173" t="b">
        <v>0</v>
      </c>
      <c r="F164" s="173" t="b">
        <v>1</v>
      </c>
      <c r="G164" t="s">
        <v>452</v>
      </c>
      <c r="H164" s="186" t="s">
        <v>458</v>
      </c>
      <c r="I164" s="2"/>
      <c r="J164" s="1"/>
      <c r="K164" s="1"/>
    </row>
    <row r="165" spans="1:26" ht="66.599999999999994">
      <c r="A165" s="8"/>
      <c r="B165" s="172" t="s">
        <v>30</v>
      </c>
      <c r="C165" s="172" t="s">
        <v>24</v>
      </c>
      <c r="D165" s="173" t="b">
        <v>1</v>
      </c>
      <c r="E165" s="173" t="b">
        <v>0</v>
      </c>
      <c r="F165" s="173" t="b">
        <v>1</v>
      </c>
      <c r="G165" t="s">
        <v>452</v>
      </c>
      <c r="H165" s="186" t="s">
        <v>459</v>
      </c>
      <c r="I165" s="2"/>
      <c r="J165" s="1"/>
      <c r="K165" s="1"/>
    </row>
    <row r="166" spans="1:26" ht="66.599999999999994">
      <c r="A166" s="8"/>
      <c r="B166" s="172" t="s">
        <v>29</v>
      </c>
      <c r="C166" s="172" t="s">
        <v>24</v>
      </c>
      <c r="D166" s="173" t="b">
        <v>1</v>
      </c>
      <c r="E166" s="173" t="b">
        <v>1</v>
      </c>
      <c r="F166" s="173" t="b">
        <v>0</v>
      </c>
      <c r="G166" t="s">
        <v>452</v>
      </c>
      <c r="H166" s="2" t="s">
        <v>453</v>
      </c>
      <c r="I166" s="2"/>
      <c r="J166" s="1"/>
      <c r="K166" s="1"/>
    </row>
    <row r="167" spans="1:26" ht="66.599999999999994">
      <c r="A167" s="8"/>
      <c r="B167" s="172" t="s">
        <v>28</v>
      </c>
      <c r="C167" s="172" t="s">
        <v>24</v>
      </c>
      <c r="D167" s="173" t="b">
        <v>1</v>
      </c>
      <c r="E167" s="173" t="b">
        <v>1</v>
      </c>
      <c r="F167" s="173" t="b">
        <v>0</v>
      </c>
      <c r="G167" t="s">
        <v>452</v>
      </c>
      <c r="H167" s="2" t="s">
        <v>453</v>
      </c>
      <c r="I167" s="2"/>
      <c r="J167" s="1"/>
      <c r="K167" s="1"/>
    </row>
    <row r="168" spans="1:26" ht="66.599999999999994">
      <c r="A168" s="8"/>
      <c r="B168" s="172" t="s">
        <v>27</v>
      </c>
      <c r="C168" s="172" t="s">
        <v>24</v>
      </c>
      <c r="D168" s="173" t="b">
        <v>1</v>
      </c>
      <c r="E168" s="173" t="b">
        <v>0</v>
      </c>
      <c r="F168" s="173" t="b">
        <v>1</v>
      </c>
      <c r="G168" t="s">
        <v>452</v>
      </c>
      <c r="H168" s="21" t="s">
        <v>463</v>
      </c>
      <c r="I168" s="2"/>
      <c r="J168" s="1"/>
      <c r="K168" s="1"/>
    </row>
    <row r="169" spans="1:26" ht="66.599999999999994">
      <c r="A169" s="8"/>
      <c r="B169" s="172" t="s">
        <v>26</v>
      </c>
      <c r="C169" s="172" t="s">
        <v>24</v>
      </c>
      <c r="D169" s="173" t="b">
        <v>1</v>
      </c>
      <c r="E169" s="173" t="b">
        <v>0</v>
      </c>
      <c r="F169" s="173" t="b">
        <v>0</v>
      </c>
      <c r="G169" t="s">
        <v>452</v>
      </c>
      <c r="H169" s="21" t="s">
        <v>461</v>
      </c>
      <c r="I169" s="2"/>
      <c r="J169" s="1"/>
      <c r="K169" s="1"/>
    </row>
    <row r="170" spans="1:26" ht="66.599999999999994">
      <c r="A170" s="2"/>
      <c r="B170" s="172" t="s">
        <v>25</v>
      </c>
      <c r="C170" s="172" t="s">
        <v>24</v>
      </c>
      <c r="D170" s="173" t="b">
        <v>1</v>
      </c>
      <c r="E170" s="173" t="b">
        <v>0</v>
      </c>
      <c r="F170" s="173" t="b">
        <v>0</v>
      </c>
      <c r="G170" s="184" t="s">
        <v>452</v>
      </c>
      <c r="H170" s="8" t="s">
        <v>462</v>
      </c>
      <c r="I170" s="2"/>
      <c r="J170" s="1"/>
      <c r="K170" s="1"/>
    </row>
    <row r="171" spans="1:26" ht="53.4">
      <c r="A171" s="7"/>
      <c r="B171" s="174" t="s">
        <v>23</v>
      </c>
      <c r="C171" s="172" t="s">
        <v>22</v>
      </c>
      <c r="D171" s="175" t="b">
        <v>1</v>
      </c>
      <c r="E171" s="175" t="b">
        <v>0</v>
      </c>
      <c r="F171" s="175" t="b">
        <v>0</v>
      </c>
      <c r="G171" s="6"/>
      <c r="H171" s="5" t="s">
        <v>476</v>
      </c>
      <c r="I171" s="5"/>
      <c r="J171" s="1"/>
      <c r="K171" s="1"/>
    </row>
    <row r="172" spans="1:26" ht="19.8">
      <c r="A172" s="2"/>
      <c r="B172" s="3"/>
      <c r="C172" s="2"/>
      <c r="H172" s="2"/>
      <c r="I172" s="2"/>
      <c r="J172" s="1"/>
      <c r="K172" s="1"/>
    </row>
    <row r="173" spans="1:26" ht="40.200000000000003">
      <c r="A173" s="8"/>
      <c r="B173" s="176" t="s">
        <v>21</v>
      </c>
      <c r="C173" s="176" t="s">
        <v>12</v>
      </c>
      <c r="D173" s="177" t="b">
        <v>1</v>
      </c>
      <c r="E173" s="177" t="b">
        <v>1</v>
      </c>
      <c r="F173" s="177" t="b">
        <v>0</v>
      </c>
      <c r="G173" s="184" t="s">
        <v>452</v>
      </c>
      <c r="H173" s="8" t="s">
        <v>453</v>
      </c>
      <c r="I173" s="8"/>
      <c r="J173" s="10"/>
      <c r="K173" s="10"/>
      <c r="L173" s="9"/>
      <c r="M173" s="9"/>
      <c r="N173" s="9"/>
      <c r="O173" s="9"/>
      <c r="P173" s="9"/>
      <c r="Q173" s="9"/>
      <c r="R173" s="9"/>
      <c r="S173" s="9"/>
      <c r="T173" s="9"/>
      <c r="U173" s="9"/>
      <c r="V173" s="9"/>
      <c r="W173" s="9"/>
      <c r="X173" s="9"/>
      <c r="Y173" s="9"/>
      <c r="Z173" s="9"/>
    </row>
    <row r="174" spans="1:26" ht="40.200000000000003">
      <c r="A174" s="8"/>
      <c r="B174" s="176" t="s">
        <v>20</v>
      </c>
      <c r="C174" s="176" t="s">
        <v>12</v>
      </c>
      <c r="D174" s="177" t="b">
        <v>1</v>
      </c>
      <c r="E174" s="177" t="b">
        <v>1</v>
      </c>
      <c r="F174" s="177" t="b">
        <v>0</v>
      </c>
      <c r="G174" s="184" t="s">
        <v>452</v>
      </c>
      <c r="H174" s="2" t="s">
        <v>453</v>
      </c>
      <c r="I174" s="2"/>
      <c r="J174" s="1"/>
      <c r="K174" s="1"/>
    </row>
    <row r="175" spans="1:26" ht="40.200000000000003">
      <c r="A175" s="8"/>
      <c r="B175" s="176" t="s">
        <v>19</v>
      </c>
      <c r="C175" s="176" t="s">
        <v>12</v>
      </c>
      <c r="D175" s="177" t="b">
        <v>1</v>
      </c>
      <c r="E175" s="177" t="b">
        <v>1</v>
      </c>
      <c r="F175" s="177" t="b">
        <v>0</v>
      </c>
      <c r="G175" s="184" t="s">
        <v>452</v>
      </c>
      <c r="H175" s="2" t="s">
        <v>453</v>
      </c>
      <c r="I175" s="2"/>
      <c r="J175" s="1"/>
      <c r="K175" s="1"/>
    </row>
    <row r="176" spans="1:26" ht="66.599999999999994">
      <c r="A176" s="2"/>
      <c r="B176" s="176" t="s">
        <v>17</v>
      </c>
      <c r="C176" s="176" t="s">
        <v>18</v>
      </c>
      <c r="D176" s="177" t="b">
        <v>1</v>
      </c>
      <c r="E176" s="177" t="b">
        <v>1</v>
      </c>
      <c r="F176" s="177" t="b">
        <v>0</v>
      </c>
      <c r="G176" s="184" t="s">
        <v>452</v>
      </c>
      <c r="H176" s="21" t="s">
        <v>453</v>
      </c>
      <c r="I176" s="2"/>
      <c r="J176" s="1"/>
      <c r="K176" s="1"/>
    </row>
    <row r="177" spans="1:26" ht="66.599999999999994">
      <c r="A177" s="2"/>
      <c r="B177" s="176" t="s">
        <v>16</v>
      </c>
      <c r="C177" s="176" t="s">
        <v>18</v>
      </c>
      <c r="D177" s="177" t="b">
        <v>1</v>
      </c>
      <c r="E177" s="177" t="b">
        <v>1</v>
      </c>
      <c r="F177" s="177" t="b">
        <v>0</v>
      </c>
      <c r="G177" t="s">
        <v>452</v>
      </c>
      <c r="H177" s="2" t="s">
        <v>453</v>
      </c>
      <c r="I177" s="2"/>
      <c r="J177" s="1"/>
      <c r="K177" s="1"/>
    </row>
    <row r="178" spans="1:26" ht="66.599999999999994">
      <c r="A178" s="2"/>
      <c r="B178" s="176" t="s">
        <v>15</v>
      </c>
      <c r="C178" s="176" t="s">
        <v>18</v>
      </c>
      <c r="D178" s="177" t="b">
        <v>1</v>
      </c>
      <c r="E178" s="177" t="b">
        <v>1</v>
      </c>
      <c r="F178" s="177" t="b">
        <v>0</v>
      </c>
      <c r="G178" t="s">
        <v>452</v>
      </c>
      <c r="H178" s="2" t="s">
        <v>453</v>
      </c>
      <c r="I178" s="2"/>
      <c r="J178" s="1"/>
      <c r="K178" s="1"/>
    </row>
    <row r="179" spans="1:26" ht="53.4">
      <c r="A179" s="2"/>
      <c r="B179" s="176" t="s">
        <v>17</v>
      </c>
      <c r="C179" s="176" t="s">
        <v>14</v>
      </c>
      <c r="D179" s="177" t="b">
        <v>1</v>
      </c>
      <c r="E179" s="177" t="b">
        <v>1</v>
      </c>
      <c r="F179" s="177" t="b">
        <v>0</v>
      </c>
      <c r="G179" t="s">
        <v>452</v>
      </c>
      <c r="H179" s="2" t="s">
        <v>453</v>
      </c>
      <c r="I179" s="2"/>
      <c r="J179" s="1"/>
      <c r="K179" s="1"/>
    </row>
    <row r="180" spans="1:26" ht="53.4">
      <c r="A180" s="2"/>
      <c r="B180" s="176" t="s">
        <v>16</v>
      </c>
      <c r="C180" s="176" t="s">
        <v>14</v>
      </c>
      <c r="D180" s="177" t="b">
        <v>1</v>
      </c>
      <c r="E180" s="177" t="b">
        <v>1</v>
      </c>
      <c r="F180" s="177" t="b">
        <v>0</v>
      </c>
      <c r="G180" s="184" t="s">
        <v>452</v>
      </c>
      <c r="H180" s="2" t="s">
        <v>464</v>
      </c>
      <c r="I180" s="2"/>
      <c r="J180" s="1"/>
      <c r="K180" s="1"/>
    </row>
    <row r="181" spans="1:26" ht="53.4">
      <c r="A181" s="2"/>
      <c r="B181" s="176" t="s">
        <v>15</v>
      </c>
      <c r="C181" s="176" t="s">
        <v>14</v>
      </c>
      <c r="D181" s="177" t="b">
        <v>1</v>
      </c>
      <c r="E181" s="177" t="b">
        <v>1</v>
      </c>
      <c r="F181" s="177" t="b">
        <v>0</v>
      </c>
      <c r="G181" s="184" t="s">
        <v>452</v>
      </c>
      <c r="H181" s="2" t="s">
        <v>453</v>
      </c>
      <c r="I181" s="2"/>
      <c r="J181" s="1"/>
      <c r="K181" s="1"/>
    </row>
    <row r="182" spans="1:26" ht="19.8">
      <c r="A182" s="2"/>
      <c r="B182" s="3"/>
      <c r="C182" s="2"/>
      <c r="H182" s="2"/>
      <c r="I182" s="2"/>
      <c r="J182" s="1"/>
      <c r="K182" s="1"/>
    </row>
    <row r="183" spans="1:26" ht="40.200000000000003">
      <c r="A183" s="8"/>
      <c r="B183" s="178" t="s">
        <v>13</v>
      </c>
      <c r="C183" s="178" t="s">
        <v>12</v>
      </c>
      <c r="D183" s="179" t="b">
        <v>1</v>
      </c>
      <c r="E183" s="179" t="b">
        <v>1</v>
      </c>
      <c r="F183" s="179" t="b">
        <v>0</v>
      </c>
      <c r="G183" s="184" t="s">
        <v>452</v>
      </c>
      <c r="H183" s="2" t="s">
        <v>453</v>
      </c>
      <c r="I183" s="8"/>
      <c r="J183" s="10"/>
      <c r="K183" s="10"/>
      <c r="L183" s="9"/>
      <c r="M183" s="9"/>
      <c r="N183" s="9"/>
      <c r="O183" s="9"/>
      <c r="P183" s="9"/>
      <c r="Q183" s="9"/>
      <c r="R183" s="9"/>
      <c r="S183" s="9"/>
      <c r="T183" s="9"/>
      <c r="U183" s="9"/>
      <c r="V183" s="9"/>
      <c r="W183" s="9"/>
      <c r="X183" s="9"/>
      <c r="Y183" s="9"/>
      <c r="Z183" s="9"/>
    </row>
    <row r="184" spans="1:26" ht="40.200000000000003">
      <c r="A184" s="8"/>
      <c r="B184" s="178" t="s">
        <v>11</v>
      </c>
      <c r="C184" s="178" t="s">
        <v>10</v>
      </c>
      <c r="D184" s="179" t="b">
        <v>1</v>
      </c>
      <c r="E184" s="179" t="b">
        <v>0</v>
      </c>
      <c r="F184" s="179" t="b">
        <v>1</v>
      </c>
      <c r="G184" s="184" t="s">
        <v>452</v>
      </c>
      <c r="H184" s="2" t="s">
        <v>481</v>
      </c>
      <c r="I184" s="2"/>
      <c r="J184" s="1"/>
      <c r="K184" s="1"/>
    </row>
    <row r="185" spans="1:26" ht="40.200000000000003">
      <c r="A185" s="8"/>
      <c r="B185" s="178" t="s">
        <v>9</v>
      </c>
      <c r="C185" s="178" t="s">
        <v>8</v>
      </c>
      <c r="D185" s="179" t="b">
        <v>1</v>
      </c>
      <c r="E185" s="179" t="b">
        <v>1</v>
      </c>
      <c r="F185" s="179" t="b">
        <v>0</v>
      </c>
      <c r="G185" s="184" t="s">
        <v>452</v>
      </c>
      <c r="H185" s="2" t="s">
        <v>482</v>
      </c>
      <c r="I185" s="2"/>
      <c r="J185" s="1"/>
      <c r="K185" s="1"/>
    </row>
    <row r="186" spans="1:26" ht="40.200000000000003">
      <c r="A186" s="8"/>
      <c r="B186" s="178" t="s">
        <v>7</v>
      </c>
      <c r="C186" s="178" t="s">
        <v>6</v>
      </c>
      <c r="D186" s="179" t="b">
        <v>1</v>
      </c>
      <c r="E186" s="179" t="b">
        <v>1</v>
      </c>
      <c r="F186" s="179" t="b">
        <v>0</v>
      </c>
      <c r="G186" s="184" t="s">
        <v>452</v>
      </c>
      <c r="H186" s="2" t="s">
        <v>453</v>
      </c>
      <c r="I186" s="2"/>
      <c r="J186" s="1"/>
      <c r="K186" s="1"/>
    </row>
    <row r="187" spans="1:26" ht="53.4">
      <c r="A187" s="7"/>
      <c r="B187" s="180" t="s">
        <v>5</v>
      </c>
      <c r="C187" s="178" t="s">
        <v>4</v>
      </c>
      <c r="D187" s="181" t="b">
        <v>1</v>
      </c>
      <c r="E187" s="181" t="b">
        <v>0</v>
      </c>
      <c r="F187" s="181" t="b">
        <v>0</v>
      </c>
      <c r="G187" s="6"/>
      <c r="H187" s="5" t="s">
        <v>483</v>
      </c>
      <c r="I187" s="5"/>
      <c r="J187" s="1"/>
      <c r="K187" s="1"/>
    </row>
    <row r="188" spans="1:26" ht="19.8">
      <c r="A188" s="2"/>
      <c r="B188" s="3"/>
      <c r="C188" s="2"/>
      <c r="H188" s="2"/>
      <c r="I188" s="2"/>
      <c r="J188" s="1"/>
      <c r="K188" s="1"/>
    </row>
    <row r="189" spans="1:26" ht="343.8">
      <c r="A189" s="2"/>
      <c r="B189" s="3" t="s">
        <v>3</v>
      </c>
      <c r="C189" s="2" t="s">
        <v>2</v>
      </c>
      <c r="D189" s="4" t="b">
        <v>1</v>
      </c>
      <c r="E189" s="4" t="b">
        <v>0</v>
      </c>
      <c r="F189" s="4" t="b">
        <v>1</v>
      </c>
      <c r="H189" s="2" t="s">
        <v>484</v>
      </c>
      <c r="I189" s="2"/>
      <c r="J189" s="1"/>
      <c r="K189" s="1"/>
    </row>
    <row r="190" spans="1:26" ht="19.8">
      <c r="A190" s="2"/>
      <c r="B190" s="3"/>
      <c r="C190" s="2"/>
      <c r="D190" s="4"/>
      <c r="E190" s="4"/>
      <c r="F190" s="4"/>
      <c r="H190" s="2"/>
      <c r="I190" s="2"/>
      <c r="J190" s="1"/>
      <c r="K190" s="1"/>
    </row>
    <row r="191" spans="1:26" ht="277.8">
      <c r="A191" s="2"/>
      <c r="B191" s="3" t="s">
        <v>1</v>
      </c>
      <c r="C191" s="2" t="s">
        <v>0</v>
      </c>
      <c r="D191" s="4" t="b">
        <v>1</v>
      </c>
      <c r="E191" s="4" t="b">
        <v>0</v>
      </c>
      <c r="F191" s="4" t="b">
        <v>1</v>
      </c>
      <c r="H191" s="2" t="s">
        <v>485</v>
      </c>
      <c r="I191" s="2"/>
      <c r="J191" s="1"/>
      <c r="K191" s="1"/>
    </row>
    <row r="192" spans="1:26" ht="19.8">
      <c r="A192" s="2"/>
      <c r="B192" s="3"/>
      <c r="C192" s="2"/>
      <c r="H192" s="2"/>
      <c r="I192" s="2"/>
      <c r="J192" s="1"/>
      <c r="K192" s="1"/>
    </row>
    <row r="193" spans="1:11" ht="19.8">
      <c r="A193" s="2"/>
      <c r="B193" s="3"/>
      <c r="C193" s="2"/>
      <c r="H193" s="2"/>
      <c r="I193" s="2"/>
      <c r="J193" s="1"/>
      <c r="K193" s="1"/>
    </row>
    <row r="194" spans="1:11" ht="19.8">
      <c r="A194" s="2"/>
      <c r="B194" s="3"/>
      <c r="C194" s="2"/>
      <c r="H194" s="2"/>
      <c r="I194" s="2"/>
      <c r="J194" s="1"/>
      <c r="K194" s="1"/>
    </row>
  </sheetData>
  <mergeCells count="14">
    <mergeCell ref="B13:F15"/>
    <mergeCell ref="F11:F12"/>
    <mergeCell ref="G11:G12"/>
    <mergeCell ref="H11:H12"/>
    <mergeCell ref="I11:I12"/>
    <mergeCell ref="A11:A12"/>
    <mergeCell ref="D11:D12"/>
    <mergeCell ref="E11:E12"/>
    <mergeCell ref="A1:I8"/>
    <mergeCell ref="J1:K1"/>
    <mergeCell ref="A9:E9"/>
    <mergeCell ref="F9:G9"/>
    <mergeCell ref="A10:C10"/>
    <mergeCell ref="F10:I10"/>
  </mergeCells>
  <conditionalFormatting sqref="A13:A145 B13:F171 H144:I145 G157:I157 A157:A169 A171 G171:I171 H173:I173 A173:A175 B173:F181 I183 A183:F187 G187:I187 D189:F191">
    <cfRule type="expression" dxfId="25" priority="37">
      <formula>$E:$E=TRUE</formula>
    </cfRule>
    <cfRule type="expression" dxfId="24" priority="38">
      <formula>$F:$F=TRUE</formula>
    </cfRule>
  </conditionalFormatting>
  <conditionalFormatting sqref="G144:G156">
    <cfRule type="expression" dxfId="23" priority="7">
      <formula>$E:$E=TRUE</formula>
    </cfRule>
    <cfRule type="expression" dxfId="22" priority="8">
      <formula>$F:$F=TRUE</formula>
    </cfRule>
  </conditionalFormatting>
  <conditionalFormatting sqref="G158:G160">
    <cfRule type="expression" dxfId="21" priority="11">
      <formula>$E:$E=TRUE</formula>
    </cfRule>
    <cfRule type="expression" dxfId="20" priority="12">
      <formula>$F:$F=TRUE</formula>
    </cfRule>
  </conditionalFormatting>
  <conditionalFormatting sqref="G170">
    <cfRule type="expression" dxfId="19" priority="27">
      <formula>$E:$E=TRUE</formula>
    </cfRule>
    <cfRule type="expression" dxfId="18" priority="28">
      <formula>$F:$F=TRUE</formula>
    </cfRule>
  </conditionalFormatting>
  <conditionalFormatting sqref="G173:G175">
    <cfRule type="expression" dxfId="17" priority="3">
      <formula>$E:$E=TRUE</formula>
    </cfRule>
    <cfRule type="expression" dxfId="16" priority="4">
      <formula>$F:$F=TRUE</formula>
    </cfRule>
  </conditionalFormatting>
  <conditionalFormatting sqref="G180:G181">
    <cfRule type="expression" dxfId="15" priority="19">
      <formula>$E:$E=TRUE</formula>
    </cfRule>
    <cfRule type="expression" dxfId="14" priority="20">
      <formula>$F:$F=TRUE</formula>
    </cfRule>
  </conditionalFormatting>
  <conditionalFormatting sqref="G183:G186">
    <cfRule type="expression" dxfId="13" priority="1">
      <formula>$E:$E=TRUE</formula>
    </cfRule>
    <cfRule type="expression" dxfId="12" priority="2">
      <formula>$F:$F=TRUE</formula>
    </cfRule>
  </conditionalFormatting>
  <conditionalFormatting sqref="G176:H176">
    <cfRule type="expression" dxfId="11" priority="23">
      <formula>$E:$E=TRUE</formula>
    </cfRule>
    <cfRule type="expression" dxfId="10" priority="24">
      <formula>$F:$F=TRUE</formula>
    </cfRule>
  </conditionalFormatting>
  <conditionalFormatting sqref="G13:I143">
    <cfRule type="expression" dxfId="9" priority="9">
      <formula>$E:$E=TRUE</formula>
    </cfRule>
    <cfRule type="expression" dxfId="8" priority="10">
      <formula>$F:$F=TRUE</formula>
    </cfRule>
  </conditionalFormatting>
  <conditionalFormatting sqref="H146:H148">
    <cfRule type="expression" dxfId="7" priority="5">
      <formula>$E:$E=TRUE</formula>
    </cfRule>
    <cfRule type="expression" dxfId="6" priority="6">
      <formula>$F:$F=TRUE</formula>
    </cfRule>
  </conditionalFormatting>
  <conditionalFormatting sqref="H162">
    <cfRule type="expression" dxfId="5" priority="13">
      <formula>$E:$E=TRUE</formula>
    </cfRule>
    <cfRule type="expression" dxfId="4" priority="14">
      <formula>$F:$F=TRUE</formula>
    </cfRule>
  </conditionalFormatting>
  <conditionalFormatting sqref="H164:H165">
    <cfRule type="expression" dxfId="3" priority="15">
      <formula>$E:$E=TRUE</formula>
    </cfRule>
    <cfRule type="expression" dxfId="2" priority="16">
      <formula>$F:$F=TRUE</formula>
    </cfRule>
  </conditionalFormatting>
  <conditionalFormatting sqref="H168:H170">
    <cfRule type="expression" dxfId="1" priority="21">
      <formula>$E:$E=TRUE</formula>
    </cfRule>
    <cfRule type="expression" dxfId="0" priority="22">
      <formula>$F:$F=TRUE</formula>
    </cfRule>
  </conditionalFormatting>
  <pageMargins left="0" right="0" top="0" bottom="0" header="0" footer="0"/>
  <pageSetup orientation="landscape"/>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F9CD0-7D05-4097-8CA3-0CCCF7219FC9}">
  <dimension ref="A1:L12"/>
  <sheetViews>
    <sheetView workbookViewId="0">
      <selection sqref="A1:L10"/>
    </sheetView>
  </sheetViews>
  <sheetFormatPr defaultColWidth="8.88671875" defaultRowHeight="14.4"/>
  <cols>
    <col min="1" max="1" width="10.6640625" style="76" bestFit="1" customWidth="1"/>
    <col min="2" max="2" width="9.88671875" style="76" bestFit="1" customWidth="1"/>
    <col min="3" max="3" width="20.6640625" style="76" bestFit="1" customWidth="1"/>
    <col min="4" max="4" width="21.33203125" style="76" bestFit="1" customWidth="1"/>
    <col min="5" max="5" width="6.33203125" style="76" bestFit="1" customWidth="1"/>
    <col min="6" max="6" width="15.109375" style="76" bestFit="1" customWidth="1"/>
    <col min="7" max="7" width="14.33203125" style="76" bestFit="1" customWidth="1"/>
    <col min="8" max="8" width="18.5546875" style="76" bestFit="1" customWidth="1"/>
    <col min="9" max="9" width="14.88671875" style="76" customWidth="1"/>
    <col min="10" max="10" width="14.6640625" style="76" bestFit="1" customWidth="1"/>
    <col min="11" max="11" width="12.33203125" style="76" bestFit="1" customWidth="1"/>
    <col min="12" max="12" width="12.6640625" style="76" bestFit="1" customWidth="1"/>
    <col min="13" max="16384" width="8.88671875" style="76"/>
  </cols>
  <sheetData>
    <row r="1" spans="1:12" ht="32.4" thickBot="1">
      <c r="A1" s="126" t="s">
        <v>413</v>
      </c>
      <c r="B1" s="127" t="s">
        <v>232</v>
      </c>
      <c r="C1" s="128" t="s">
        <v>361</v>
      </c>
      <c r="D1" s="211" t="s">
        <v>248</v>
      </c>
      <c r="E1" s="228" t="s">
        <v>179</v>
      </c>
      <c r="F1" s="211" t="s">
        <v>169</v>
      </c>
      <c r="G1" s="228" t="s">
        <v>224</v>
      </c>
      <c r="H1" s="230" t="s">
        <v>208</v>
      </c>
      <c r="I1" s="231"/>
      <c r="J1" s="232"/>
      <c r="K1" s="228" t="s">
        <v>216</v>
      </c>
      <c r="L1" s="211" t="s">
        <v>187</v>
      </c>
    </row>
    <row r="2" spans="1:12" ht="37.200000000000003" thickTop="1" thickBot="1">
      <c r="A2" s="129" t="s">
        <v>414</v>
      </c>
      <c r="B2" s="130" t="s">
        <v>415</v>
      </c>
      <c r="C2" s="131" t="s">
        <v>415</v>
      </c>
      <c r="D2" s="212"/>
      <c r="E2" s="229"/>
      <c r="F2" s="212"/>
      <c r="G2" s="229"/>
      <c r="H2" s="233"/>
      <c r="I2" s="234"/>
      <c r="J2" s="235"/>
      <c r="K2" s="229"/>
      <c r="L2" s="212"/>
    </row>
    <row r="3" spans="1:12" ht="72.599999999999994" thickBot="1">
      <c r="A3" s="132">
        <v>0</v>
      </c>
      <c r="B3" s="213" t="s">
        <v>416</v>
      </c>
      <c r="C3" s="133" t="s">
        <v>417</v>
      </c>
      <c r="D3" s="134" t="s">
        <v>418</v>
      </c>
      <c r="E3" s="135"/>
      <c r="F3" s="136"/>
      <c r="G3" s="135"/>
      <c r="H3" s="137" t="s">
        <v>419</v>
      </c>
      <c r="I3" s="138"/>
      <c r="J3" s="139" t="s">
        <v>420</v>
      </c>
      <c r="K3" s="140"/>
      <c r="L3" s="216" t="s">
        <v>421</v>
      </c>
    </row>
    <row r="4" spans="1:12" ht="30" thickTop="1" thickBot="1">
      <c r="A4" s="141">
        <v>1</v>
      </c>
      <c r="B4" s="214"/>
      <c r="C4" s="142" t="s">
        <v>422</v>
      </c>
      <c r="D4" s="143" t="s">
        <v>423</v>
      </c>
      <c r="E4" s="142" t="s">
        <v>424</v>
      </c>
      <c r="F4" s="144" t="s">
        <v>425</v>
      </c>
      <c r="G4" s="145" t="s">
        <v>425</v>
      </c>
      <c r="H4" s="146" t="s">
        <v>426</v>
      </c>
      <c r="I4" s="147"/>
      <c r="J4" s="139" t="s">
        <v>427</v>
      </c>
      <c r="K4" s="148" t="s">
        <v>424</v>
      </c>
      <c r="L4" s="214"/>
    </row>
    <row r="5" spans="1:12" ht="30" thickTop="1" thickBot="1">
      <c r="A5" s="149">
        <v>2</v>
      </c>
      <c r="B5" s="214"/>
      <c r="C5" s="142" t="s">
        <v>428</v>
      </c>
      <c r="D5" s="143" t="s">
        <v>429</v>
      </c>
      <c r="E5" s="217"/>
      <c r="F5" s="144" t="s">
        <v>424</v>
      </c>
      <c r="G5" s="150" t="s">
        <v>424</v>
      </c>
      <c r="H5" s="219" t="s">
        <v>430</v>
      </c>
      <c r="I5" s="151"/>
      <c r="J5" s="139" t="s">
        <v>431</v>
      </c>
      <c r="K5" s="148" t="s">
        <v>432</v>
      </c>
      <c r="L5" s="214"/>
    </row>
    <row r="6" spans="1:12" ht="19.2" thickTop="1" thickBot="1">
      <c r="A6" s="152">
        <v>3</v>
      </c>
      <c r="B6" s="214"/>
      <c r="C6" s="217"/>
      <c r="D6" s="143" t="s">
        <v>433</v>
      </c>
      <c r="E6" s="217"/>
      <c r="F6" s="222"/>
      <c r="G6" s="153" t="s">
        <v>434</v>
      </c>
      <c r="H6" s="220"/>
      <c r="I6" s="154"/>
      <c r="J6" s="139" t="s">
        <v>435</v>
      </c>
      <c r="K6" s="223"/>
      <c r="L6" s="214"/>
    </row>
    <row r="7" spans="1:12" ht="30" thickTop="1" thickBot="1">
      <c r="A7" s="155">
        <v>4</v>
      </c>
      <c r="B7" s="214"/>
      <c r="C7" s="217"/>
      <c r="D7" s="143" t="s">
        <v>418</v>
      </c>
      <c r="E7" s="217"/>
      <c r="F7" s="222"/>
      <c r="G7" s="224"/>
      <c r="H7" s="220"/>
      <c r="I7" s="154"/>
      <c r="J7" s="156" t="s">
        <v>436</v>
      </c>
      <c r="K7" s="223"/>
      <c r="L7" s="214"/>
    </row>
    <row r="8" spans="1:12" ht="30" thickTop="1" thickBot="1">
      <c r="A8" s="157">
        <v>5</v>
      </c>
      <c r="B8" s="214"/>
      <c r="C8" s="217"/>
      <c r="D8" s="143" t="s">
        <v>418</v>
      </c>
      <c r="E8" s="217"/>
      <c r="F8" s="222"/>
      <c r="G8" s="224"/>
      <c r="H8" s="220"/>
      <c r="I8" s="154"/>
      <c r="J8" s="139" t="s">
        <v>437</v>
      </c>
      <c r="K8" s="223"/>
      <c r="L8" s="214"/>
    </row>
    <row r="9" spans="1:12" ht="30" thickTop="1" thickBot="1">
      <c r="A9" s="158">
        <v>6</v>
      </c>
      <c r="B9" s="214"/>
      <c r="C9" s="217"/>
      <c r="D9" s="143" t="s">
        <v>425</v>
      </c>
      <c r="E9" s="217"/>
      <c r="F9" s="222"/>
      <c r="G9" s="224"/>
      <c r="H9" s="220"/>
      <c r="I9" s="159"/>
      <c r="J9" s="139" t="s">
        <v>438</v>
      </c>
      <c r="K9" s="223"/>
      <c r="L9" s="214"/>
    </row>
    <row r="10" spans="1:12" ht="19.2" thickTop="1" thickBot="1">
      <c r="A10" s="160">
        <v>7</v>
      </c>
      <c r="B10" s="215"/>
      <c r="C10" s="218"/>
      <c r="D10" s="161" t="s">
        <v>439</v>
      </c>
      <c r="E10" s="218"/>
      <c r="F10" s="222"/>
      <c r="G10" s="225"/>
      <c r="H10" s="221"/>
      <c r="I10" s="226"/>
      <c r="J10" s="227"/>
      <c r="K10" s="223"/>
      <c r="L10" s="215"/>
    </row>
    <row r="12" spans="1:12">
      <c r="K12" s="162"/>
    </row>
  </sheetData>
  <mergeCells count="16">
    <mergeCell ref="L1:L2"/>
    <mergeCell ref="B3:B10"/>
    <mergeCell ref="L3:L10"/>
    <mergeCell ref="E5:E10"/>
    <mergeCell ref="H5:H10"/>
    <mergeCell ref="C6:C10"/>
    <mergeCell ref="F6:F10"/>
    <mergeCell ref="K6:K10"/>
    <mergeCell ref="G7:G10"/>
    <mergeCell ref="I10:J10"/>
    <mergeCell ref="D1:D2"/>
    <mergeCell ref="E1:E2"/>
    <mergeCell ref="F1:F2"/>
    <mergeCell ref="G1:G2"/>
    <mergeCell ref="H1:J2"/>
    <mergeCell ref="K1: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0E962-723B-4B13-8DFA-EF3503E7FD9C}">
  <dimension ref="C1:E10"/>
  <sheetViews>
    <sheetView workbookViewId="0">
      <selection activeCell="D26" sqref="D26"/>
    </sheetView>
  </sheetViews>
  <sheetFormatPr defaultColWidth="8.88671875" defaultRowHeight="14.4"/>
  <cols>
    <col min="1" max="2" width="8.88671875" style="76"/>
    <col min="3" max="3" width="30.88671875" style="76" bestFit="1" customWidth="1"/>
    <col min="4" max="4" width="35.6640625" style="76" customWidth="1"/>
    <col min="5" max="5" width="26.5546875" style="76" customWidth="1"/>
    <col min="6" max="16384" width="8.88671875" style="76"/>
  </cols>
  <sheetData>
    <row r="1" spans="3:5" ht="21">
      <c r="C1" s="163" t="s">
        <v>440</v>
      </c>
      <c r="D1" s="163" t="s">
        <v>441</v>
      </c>
      <c r="E1" s="163" t="s">
        <v>442</v>
      </c>
    </row>
    <row r="2" spans="3:5" ht="18">
      <c r="C2" s="164" t="s">
        <v>184</v>
      </c>
      <c r="D2" s="164" t="s">
        <v>443</v>
      </c>
      <c r="E2" s="164" t="s">
        <v>444</v>
      </c>
    </row>
    <row r="3" spans="3:5" ht="18">
      <c r="C3" s="164" t="s">
        <v>307</v>
      </c>
      <c r="D3" s="164" t="s">
        <v>443</v>
      </c>
      <c r="E3" s="164" t="s">
        <v>444</v>
      </c>
    </row>
    <row r="4" spans="3:5" ht="18">
      <c r="C4" s="164" t="s">
        <v>198</v>
      </c>
      <c r="D4" s="164" t="s">
        <v>445</v>
      </c>
      <c r="E4" s="164" t="s">
        <v>444</v>
      </c>
    </row>
    <row r="5" spans="3:5" ht="18">
      <c r="C5" s="164" t="s">
        <v>350</v>
      </c>
      <c r="D5" s="164" t="s">
        <v>446</v>
      </c>
      <c r="E5" s="164" t="s">
        <v>444</v>
      </c>
    </row>
    <row r="6" spans="3:5" ht="18">
      <c r="C6" s="164" t="s">
        <v>176</v>
      </c>
      <c r="D6" s="164" t="s">
        <v>446</v>
      </c>
      <c r="E6" s="164" t="s">
        <v>444</v>
      </c>
    </row>
    <row r="7" spans="3:5" ht="18">
      <c r="C7" s="164" t="s">
        <v>166</v>
      </c>
      <c r="D7" s="164" t="s">
        <v>443</v>
      </c>
      <c r="E7" s="164" t="s">
        <v>444</v>
      </c>
    </row>
    <row r="8" spans="3:5" ht="18">
      <c r="C8" s="164" t="s">
        <v>205</v>
      </c>
      <c r="D8" s="164" t="s">
        <v>447</v>
      </c>
      <c r="E8" s="164" t="s">
        <v>447</v>
      </c>
    </row>
    <row r="9" spans="3:5" ht="18">
      <c r="C9" s="164" t="s">
        <v>185</v>
      </c>
      <c r="D9" s="164" t="s">
        <v>443</v>
      </c>
      <c r="E9" s="164" t="s">
        <v>444</v>
      </c>
    </row>
    <row r="10" spans="3:5" ht="18">
      <c r="C10" s="164" t="s">
        <v>350</v>
      </c>
      <c r="D10" s="164" t="s">
        <v>446</v>
      </c>
      <c r="E10" s="164" t="s">
        <v>444</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52D2D-88F2-42DD-BBFD-43E91A9DED74}">
  <sheetPr>
    <outlinePr summaryBelow="0" summaryRight="0"/>
  </sheetPr>
  <dimension ref="A1:D68"/>
  <sheetViews>
    <sheetView workbookViewId="0">
      <selection sqref="A1:D4"/>
    </sheetView>
  </sheetViews>
  <sheetFormatPr defaultColWidth="12.6640625" defaultRowHeight="15" customHeight="1"/>
  <sheetData>
    <row r="1" spans="1:4" ht="15" customHeight="1">
      <c r="A1" s="237" t="s">
        <v>301</v>
      </c>
      <c r="B1" s="193"/>
      <c r="C1" s="193"/>
      <c r="D1" s="193"/>
    </row>
    <row r="2" spans="1:4" ht="15" customHeight="1">
      <c r="A2" s="193"/>
      <c r="B2" s="193"/>
      <c r="C2" s="193"/>
      <c r="D2" s="193"/>
    </row>
    <row r="3" spans="1:4" ht="15" customHeight="1">
      <c r="A3" s="193"/>
      <c r="B3" s="193"/>
      <c r="C3" s="193"/>
      <c r="D3" s="193"/>
    </row>
    <row r="4" spans="1:4" ht="15" customHeight="1">
      <c r="A4" s="193"/>
      <c r="B4" s="193"/>
      <c r="C4" s="193"/>
      <c r="D4" s="193"/>
    </row>
    <row r="5" spans="1:4" ht="15" customHeight="1">
      <c r="A5" s="238" t="s">
        <v>405</v>
      </c>
      <c r="B5" s="193"/>
      <c r="C5" s="193"/>
      <c r="D5" s="193"/>
    </row>
    <row r="6" spans="1:4" ht="15" customHeight="1">
      <c r="A6" s="193"/>
      <c r="B6" s="193"/>
      <c r="C6" s="193"/>
      <c r="D6" s="193"/>
    </row>
    <row r="7" spans="1:4" ht="15" customHeight="1">
      <c r="A7" s="193"/>
      <c r="B7" s="193"/>
      <c r="C7" s="193"/>
      <c r="D7" s="193"/>
    </row>
    <row r="8" spans="1:4" ht="15" customHeight="1">
      <c r="A8" s="193"/>
      <c r="B8" s="193"/>
      <c r="C8" s="193"/>
      <c r="D8" s="193"/>
    </row>
    <row r="9" spans="1:4" ht="15" customHeight="1">
      <c r="A9" s="239" t="s">
        <v>406</v>
      </c>
      <c r="B9" s="193"/>
      <c r="C9" s="193"/>
      <c r="D9" s="193"/>
    </row>
    <row r="10" spans="1:4" ht="15" customHeight="1">
      <c r="A10" s="193"/>
      <c r="B10" s="193"/>
      <c r="C10" s="193"/>
      <c r="D10" s="193"/>
    </row>
    <row r="11" spans="1:4" ht="15" customHeight="1">
      <c r="A11" s="193"/>
      <c r="B11" s="193"/>
      <c r="C11" s="193"/>
      <c r="D11" s="193"/>
    </row>
    <row r="12" spans="1:4" ht="15" customHeight="1">
      <c r="A12" s="193"/>
      <c r="B12" s="193"/>
      <c r="C12" s="193"/>
      <c r="D12" s="193"/>
    </row>
    <row r="13" spans="1:4" ht="15" customHeight="1">
      <c r="A13" s="240" t="s">
        <v>297</v>
      </c>
      <c r="B13" s="193"/>
      <c r="C13" s="193"/>
      <c r="D13" s="193"/>
    </row>
    <row r="14" spans="1:4" ht="15" customHeight="1">
      <c r="A14" s="193"/>
      <c r="B14" s="193"/>
      <c r="C14" s="193"/>
      <c r="D14" s="193"/>
    </row>
    <row r="15" spans="1:4" ht="15" customHeight="1">
      <c r="A15" s="193"/>
      <c r="B15" s="193"/>
      <c r="C15" s="193"/>
      <c r="D15" s="193"/>
    </row>
    <row r="16" spans="1:4" ht="15" customHeight="1">
      <c r="A16" s="193"/>
      <c r="B16" s="193"/>
      <c r="C16" s="193"/>
      <c r="D16" s="193"/>
    </row>
    <row r="17" spans="1:4" ht="15" customHeight="1">
      <c r="A17" s="241" t="s">
        <v>407</v>
      </c>
      <c r="B17" s="193"/>
      <c r="C17" s="193"/>
      <c r="D17" s="193"/>
    </row>
    <row r="18" spans="1:4" ht="15" customHeight="1">
      <c r="A18" s="193"/>
      <c r="B18" s="193"/>
      <c r="C18" s="193"/>
      <c r="D18" s="193"/>
    </row>
    <row r="19" spans="1:4" ht="15" customHeight="1">
      <c r="A19" s="193"/>
      <c r="B19" s="193"/>
      <c r="C19" s="193"/>
      <c r="D19" s="193"/>
    </row>
    <row r="20" spans="1:4" ht="15" customHeight="1">
      <c r="A20" s="193"/>
      <c r="B20" s="193"/>
      <c r="C20" s="193"/>
      <c r="D20" s="193"/>
    </row>
    <row r="21" spans="1:4" ht="15" customHeight="1">
      <c r="A21" s="242" t="s">
        <v>408</v>
      </c>
      <c r="B21" s="193"/>
      <c r="C21" s="193"/>
      <c r="D21" s="193"/>
    </row>
    <row r="22" spans="1:4" ht="15" customHeight="1">
      <c r="A22" s="193"/>
      <c r="B22" s="193"/>
      <c r="C22" s="193"/>
      <c r="D22" s="193"/>
    </row>
    <row r="23" spans="1:4" ht="15" customHeight="1">
      <c r="A23" s="193"/>
      <c r="B23" s="193"/>
      <c r="C23" s="193"/>
      <c r="D23" s="193"/>
    </row>
    <row r="24" spans="1:4" ht="15" customHeight="1">
      <c r="A24" s="193"/>
      <c r="B24" s="193"/>
      <c r="C24" s="193"/>
      <c r="D24" s="193"/>
    </row>
    <row r="25" spans="1:4" ht="15" customHeight="1">
      <c r="A25" s="243" t="s">
        <v>409</v>
      </c>
      <c r="B25" s="193"/>
      <c r="C25" s="193"/>
      <c r="D25" s="193"/>
    </row>
    <row r="26" spans="1:4" ht="15" customHeight="1">
      <c r="A26" s="193"/>
      <c r="B26" s="193"/>
      <c r="C26" s="193"/>
      <c r="D26" s="193"/>
    </row>
    <row r="27" spans="1:4" ht="15" customHeight="1">
      <c r="A27" s="193"/>
      <c r="B27" s="193"/>
      <c r="C27" s="193"/>
      <c r="D27" s="193"/>
    </row>
    <row r="28" spans="1:4" ht="15" customHeight="1">
      <c r="A28" s="193"/>
      <c r="B28" s="193"/>
      <c r="C28" s="193"/>
      <c r="D28" s="193"/>
    </row>
    <row r="29" spans="1:4" ht="15" customHeight="1">
      <c r="A29" s="244" t="s">
        <v>310</v>
      </c>
      <c r="B29" s="193"/>
      <c r="C29" s="193"/>
      <c r="D29" s="193"/>
    </row>
    <row r="30" spans="1:4" ht="15" customHeight="1">
      <c r="A30" s="193"/>
      <c r="B30" s="193"/>
      <c r="C30" s="193"/>
      <c r="D30" s="193"/>
    </row>
    <row r="31" spans="1:4" ht="15" customHeight="1">
      <c r="A31" s="193"/>
      <c r="B31" s="193"/>
      <c r="C31" s="193"/>
      <c r="D31" s="193"/>
    </row>
    <row r="32" spans="1:4" ht="15" customHeight="1">
      <c r="A32" s="193"/>
      <c r="B32" s="193"/>
      <c r="C32" s="193"/>
      <c r="D32" s="193"/>
    </row>
    <row r="33" spans="1:4" ht="15" customHeight="1">
      <c r="A33" s="245" t="s">
        <v>216</v>
      </c>
      <c r="B33" s="193"/>
      <c r="C33" s="193"/>
      <c r="D33" s="193"/>
    </row>
    <row r="34" spans="1:4" ht="15" customHeight="1">
      <c r="A34" s="193"/>
      <c r="B34" s="193"/>
      <c r="C34" s="193"/>
      <c r="D34" s="193"/>
    </row>
    <row r="35" spans="1:4" ht="15" customHeight="1">
      <c r="A35" s="193"/>
      <c r="B35" s="193"/>
      <c r="C35" s="193"/>
      <c r="D35" s="193"/>
    </row>
    <row r="36" spans="1:4" ht="15" customHeight="1">
      <c r="A36" s="193"/>
      <c r="B36" s="193"/>
      <c r="C36" s="193"/>
      <c r="D36" s="193"/>
    </row>
    <row r="37" spans="1:4" ht="15" customHeight="1">
      <c r="A37" s="246" t="s">
        <v>410</v>
      </c>
      <c r="B37" s="193"/>
      <c r="C37" s="193"/>
      <c r="D37" s="193"/>
    </row>
    <row r="38" spans="1:4" ht="15" customHeight="1">
      <c r="A38" s="193"/>
      <c r="B38" s="193"/>
      <c r="C38" s="193"/>
      <c r="D38" s="193"/>
    </row>
    <row r="39" spans="1:4" ht="15" customHeight="1">
      <c r="A39" s="193"/>
      <c r="B39" s="193"/>
      <c r="C39" s="193"/>
      <c r="D39" s="193"/>
    </row>
    <row r="40" spans="1:4" ht="15" customHeight="1">
      <c r="A40" s="193"/>
      <c r="B40" s="193"/>
      <c r="C40" s="193"/>
      <c r="D40" s="193"/>
    </row>
    <row r="41" spans="1:4" ht="15" customHeight="1">
      <c r="A41" s="247" t="s">
        <v>187</v>
      </c>
      <c r="B41" s="193"/>
      <c r="C41" s="193"/>
      <c r="D41" s="193"/>
    </row>
    <row r="42" spans="1:4" ht="15" customHeight="1">
      <c r="A42" s="193"/>
      <c r="B42" s="193"/>
      <c r="C42" s="193"/>
      <c r="D42" s="193"/>
    </row>
    <row r="43" spans="1:4" ht="15" customHeight="1">
      <c r="A43" s="193"/>
      <c r="B43" s="193"/>
      <c r="C43" s="193"/>
      <c r="D43" s="193"/>
    </row>
    <row r="44" spans="1:4" ht="15" customHeight="1">
      <c r="A44" s="193"/>
      <c r="B44" s="193"/>
      <c r="C44" s="193"/>
      <c r="D44" s="193"/>
    </row>
    <row r="45" spans="1:4" ht="15" customHeight="1">
      <c r="A45" s="236" t="s">
        <v>179</v>
      </c>
      <c r="B45" s="193"/>
      <c r="C45" s="193"/>
      <c r="D45" s="193"/>
    </row>
    <row r="46" spans="1:4" ht="15" customHeight="1">
      <c r="A46" s="193"/>
      <c r="B46" s="193"/>
      <c r="C46" s="193"/>
      <c r="D46" s="193"/>
    </row>
    <row r="47" spans="1:4" ht="15" customHeight="1">
      <c r="A47" s="193"/>
      <c r="B47" s="193"/>
      <c r="C47" s="193"/>
      <c r="D47" s="193"/>
    </row>
    <row r="48" spans="1:4" ht="15" customHeight="1">
      <c r="A48" s="193"/>
      <c r="B48" s="193"/>
      <c r="C48" s="193"/>
      <c r="D48" s="193"/>
    </row>
    <row r="49" spans="1:4" ht="15" customHeight="1">
      <c r="A49" s="248" t="s">
        <v>169</v>
      </c>
      <c r="B49" s="193"/>
      <c r="C49" s="193"/>
      <c r="D49" s="193"/>
    </row>
    <row r="50" spans="1:4" ht="15" customHeight="1">
      <c r="A50" s="193"/>
      <c r="B50" s="193"/>
      <c r="C50" s="193"/>
      <c r="D50" s="193"/>
    </row>
    <row r="51" spans="1:4" ht="15" customHeight="1">
      <c r="A51" s="193"/>
      <c r="B51" s="193"/>
      <c r="C51" s="193"/>
      <c r="D51" s="193"/>
    </row>
    <row r="52" spans="1:4" ht="15" customHeight="1">
      <c r="A52" s="193"/>
      <c r="B52" s="193"/>
      <c r="C52" s="193"/>
      <c r="D52" s="193"/>
    </row>
    <row r="53" spans="1:4" ht="15" customHeight="1">
      <c r="A53" s="249" t="s">
        <v>224</v>
      </c>
      <c r="B53" s="193"/>
      <c r="C53" s="193"/>
      <c r="D53" s="193"/>
    </row>
    <row r="54" spans="1:4" ht="15" customHeight="1">
      <c r="A54" s="193"/>
      <c r="B54" s="193"/>
      <c r="C54" s="193"/>
      <c r="D54" s="193"/>
    </row>
    <row r="55" spans="1:4" ht="15" customHeight="1">
      <c r="A55" s="193"/>
      <c r="B55" s="193"/>
      <c r="C55" s="193"/>
      <c r="D55" s="193"/>
    </row>
    <row r="56" spans="1:4" ht="15" customHeight="1">
      <c r="A56" s="193"/>
      <c r="B56" s="193"/>
      <c r="C56" s="193"/>
      <c r="D56" s="193"/>
    </row>
    <row r="57" spans="1:4" ht="15" customHeight="1">
      <c r="A57" s="250" t="s">
        <v>411</v>
      </c>
      <c r="B57" s="193"/>
      <c r="C57" s="193"/>
      <c r="D57" s="193"/>
    </row>
    <row r="58" spans="1:4" ht="15" customHeight="1">
      <c r="A58" s="193"/>
      <c r="B58" s="193"/>
      <c r="C58" s="193"/>
      <c r="D58" s="193"/>
    </row>
    <row r="59" spans="1:4" ht="15" customHeight="1">
      <c r="A59" s="193"/>
      <c r="B59" s="193"/>
      <c r="C59" s="193"/>
      <c r="D59" s="193"/>
    </row>
    <row r="60" spans="1:4" ht="15" customHeight="1">
      <c r="A60" s="193"/>
      <c r="B60" s="193"/>
      <c r="C60" s="193"/>
      <c r="D60" s="193"/>
    </row>
    <row r="61" spans="1:4" ht="15" customHeight="1">
      <c r="A61" s="251" t="s">
        <v>361</v>
      </c>
      <c r="B61" s="193"/>
      <c r="C61" s="193"/>
      <c r="D61" s="193"/>
    </row>
    <row r="62" spans="1:4" ht="15" customHeight="1">
      <c r="A62" s="193"/>
      <c r="B62" s="193"/>
      <c r="C62" s="193"/>
      <c r="D62" s="193"/>
    </row>
    <row r="63" spans="1:4" ht="15" customHeight="1">
      <c r="A63" s="193"/>
      <c r="B63" s="193"/>
      <c r="C63" s="193"/>
      <c r="D63" s="193"/>
    </row>
    <row r="64" spans="1:4" ht="15" customHeight="1">
      <c r="A64" s="193"/>
      <c r="B64" s="193"/>
      <c r="C64" s="193"/>
      <c r="D64" s="193"/>
    </row>
    <row r="65" spans="1:4" ht="15" customHeight="1">
      <c r="A65" s="252" t="s">
        <v>412</v>
      </c>
      <c r="B65" s="193"/>
      <c r="C65" s="193"/>
      <c r="D65" s="193"/>
    </row>
    <row r="66" spans="1:4" ht="15" customHeight="1">
      <c r="A66" s="193"/>
      <c r="B66" s="193"/>
      <c r="C66" s="193"/>
      <c r="D66" s="193"/>
    </row>
    <row r="67" spans="1:4" ht="15" customHeight="1">
      <c r="A67" s="193"/>
      <c r="B67" s="193"/>
      <c r="C67" s="193"/>
      <c r="D67" s="193"/>
    </row>
    <row r="68" spans="1:4" ht="15" customHeight="1">
      <c r="A68" s="193"/>
      <c r="B68" s="193"/>
      <c r="C68" s="193"/>
      <c r="D68" s="193"/>
    </row>
  </sheetData>
  <mergeCells count="17">
    <mergeCell ref="A49:D52"/>
    <mergeCell ref="A53:D56"/>
    <mergeCell ref="A57:D60"/>
    <mergeCell ref="A61:D64"/>
    <mergeCell ref="A65:D68"/>
    <mergeCell ref="A45:D48"/>
    <mergeCell ref="A1:D4"/>
    <mergeCell ref="A5:D8"/>
    <mergeCell ref="A9:D12"/>
    <mergeCell ref="A13:D16"/>
    <mergeCell ref="A17:D20"/>
    <mergeCell ref="A21:D24"/>
    <mergeCell ref="A25:D28"/>
    <mergeCell ref="A29:D32"/>
    <mergeCell ref="A33:D36"/>
    <mergeCell ref="A37:D40"/>
    <mergeCell ref="A41:D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Master Program incom Num List</vt:lpstr>
      <vt:lpstr>Main Flow</vt:lpstr>
      <vt:lpstr>Call Flows Defined</vt:lpstr>
      <vt:lpstr>TOD Closed Profiles</vt:lpstr>
      <vt:lpstr>Color Identifier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Cramer</dc:creator>
  <cp:lastModifiedBy>Clinton Cramer</cp:lastModifiedBy>
  <dcterms:created xsi:type="dcterms:W3CDTF">2025-01-27T23:26:44Z</dcterms:created>
  <dcterms:modified xsi:type="dcterms:W3CDTF">2025-02-14T21:11:42Z</dcterms:modified>
</cp:coreProperties>
</file>