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avorites\Utility Billings\Daikin Consumer instant rebate\US\49540 Amana Instant 12125\"/>
    </mc:Choice>
  </mc:AlternateContent>
  <xr:revisionPtr revIDLastSave="0" documentId="8_{C07E6729-818C-4AA3-B389-1B8287F5EDF6}" xr6:coauthVersionLast="47" xr6:coauthVersionMax="47" xr10:uidLastSave="{00000000-0000-0000-0000-000000000000}"/>
  <bookViews>
    <workbookView xWindow="1170" yWindow="1170" windowWidth="27000" windowHeight="14160"/>
  </bookViews>
  <sheets>
    <sheet name="Amana-2023-Consumer-Instant-Reb" sheetId="2" r:id="rId1"/>
  </sheets>
  <definedNames>
    <definedName name="_xlnm._FilterDatabase" localSheetId="0" hidden="1">'Amana-2023-Consumer-Instant-Reb'!$A$4:$AC$4</definedName>
  </definedNames>
  <calcPr calcId="191029"/>
  <pivotCaches>
    <pivotCache cacheId="17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<sst xmlns="http://schemas.openxmlformats.org/spreadsheetml/2006/main" count="234" uniqueCount="154">
  <si>
    <t>Amana 2023 Consumer Instant Rebate Report</t>
  </si>
  <si>
    <t>Contractor</t>
  </si>
  <si>
    <t>Payment method</t>
  </si>
  <si>
    <t>Batch #</t>
  </si>
  <si>
    <t>Account Information - Bank Name</t>
  </si>
  <si>
    <t>Account#</t>
  </si>
  <si>
    <t>Routing#</t>
  </si>
  <si>
    <t>Business Information - Business Address</t>
  </si>
  <si>
    <t>Business City</t>
  </si>
  <si>
    <t>Business State</t>
  </si>
  <si>
    <t>Business ZIP</t>
  </si>
  <si>
    <t>Rebate Number</t>
  </si>
  <si>
    <t>Installation Address - Street Address</t>
  </si>
  <si>
    <t>City</t>
  </si>
  <si>
    <t>State</t>
  </si>
  <si>
    <t>ZIP</t>
  </si>
  <si>
    <t>Rebate Status</t>
  </si>
  <si>
    <t>Rebate Amount</t>
  </si>
  <si>
    <t>Dealer Number</t>
  </si>
  <si>
    <t>Distributor</t>
  </si>
  <si>
    <t>Air Conditioners - Model</t>
  </si>
  <si>
    <t>Air Conditioners - Serial</t>
  </si>
  <si>
    <t>Heat Pumps - Model</t>
  </si>
  <si>
    <t>Heat Pumps - Serial</t>
  </si>
  <si>
    <t>Indoor - Model</t>
  </si>
  <si>
    <t>Indoor - Serial</t>
  </si>
  <si>
    <t>Control</t>
  </si>
  <si>
    <t>Installation Date</t>
  </si>
  <si>
    <t>Postmark date</t>
  </si>
  <si>
    <t>Date received</t>
  </si>
  <si>
    <t>AIR CONDITIONING SYSTEMS, INC.</t>
  </si>
  <si>
    <t>ACH</t>
  </si>
  <si>
    <t>PNC Bank</t>
  </si>
  <si>
    <t> 3161847062</t>
  </si>
  <si>
    <t> 083000108</t>
  </si>
  <si>
    <t>8840 Madison Blvd. Suite 200R</t>
  </si>
  <si>
    <t>Madison</t>
  </si>
  <si>
    <t>AL</t>
  </si>
  <si>
    <t>23-20230425-839680</t>
  </si>
  <si>
    <t>24 WALNUT COVE BLVD SW</t>
  </si>
  <si>
    <t>HUNTSVILLE</t>
  </si>
  <si>
    <t>APPROVED</t>
  </si>
  <si>
    <t>EAST COAST METALS DISTRIBUTORS - HUNTSVILLE - AL</t>
  </si>
  <si>
    <t>ASZS603610</t>
  </si>
  <si>
    <t>E000609</t>
  </si>
  <si>
    <t>AHVE36C01400</t>
  </si>
  <si>
    <t>Amana Smart Thermostat</t>
  </si>
  <si>
    <t>23-20230425-839664</t>
  </si>
  <si>
    <t>123 GENERAL JACKSON CT.</t>
  </si>
  <si>
    <t>MADISON</t>
  </si>
  <si>
    <t>ASZS602410</t>
  </si>
  <si>
    <t>E001363</t>
  </si>
  <si>
    <t>AHVE24BP1400</t>
  </si>
  <si>
    <t>23-20230425-839667</t>
  </si>
  <si>
    <t>101 OVERLEAF PT SW</t>
  </si>
  <si>
    <t>E001714</t>
  </si>
  <si>
    <t>AHVE36CP1400</t>
  </si>
  <si>
    <t>BLAKE BROTHERS SERVICE CORP.</t>
  </si>
  <si>
    <t>CHECK</t>
  </si>
  <si>
    <t>2007 N MEMORIAL PARKWAY, SUITE B</t>
  </si>
  <si>
    <t>Huntsville</t>
  </si>
  <si>
    <t>23-20230421-839046</t>
  </si>
  <si>
    <t>1811 SCOBEE AVE SW</t>
  </si>
  <si>
    <t>DECATUR</t>
  </si>
  <si>
    <t>ASSOCIATED EQUIPMENT COMPANY, INC. - HUNTSVILLE - AL</t>
  </si>
  <si>
    <t>ASXS6S2410</t>
  </si>
  <si>
    <t>E000639</t>
  </si>
  <si>
    <t>AMVC800604BN</t>
  </si>
  <si>
    <t>GRIFFIN HOME SERVICES, LLC</t>
  </si>
  <si>
    <t>10895 Old Dixie Highway, Suite 1</t>
  </si>
  <si>
    <t>Ponte Vedra</t>
  </si>
  <si>
    <t>FL</t>
  </si>
  <si>
    <t>23-20230501-840561</t>
  </si>
  <si>
    <t>1728 RIVER PLANTATION LANE</t>
  </si>
  <si>
    <t>JACKSONVILLE</t>
  </si>
  <si>
    <t>JOHNSTONE SUPPLY - JACKSONVILLE - FL</t>
  </si>
  <si>
    <t>ASZS604810</t>
  </si>
  <si>
    <t>E001263</t>
  </si>
  <si>
    <t>AHVE48DP1400</t>
  </si>
  <si>
    <t>DON''T SWEAT IT AIR AND HEAT, INC.</t>
  </si>
  <si>
    <t>Space Coast Credit Union</t>
  </si>
  <si>
    <t> 8100007282205</t>
  </si>
  <si>
    <t> 263177903</t>
  </si>
  <si>
    <t>694 Atlantis Rd</t>
  </si>
  <si>
    <t>Melbourne Village</t>
  </si>
  <si>
    <t>23-20230428-840397</t>
  </si>
  <si>
    <t>55 BERKELEY ST.</t>
  </si>
  <si>
    <t>SATALLITE BEACH</t>
  </si>
  <si>
    <t>JOHNSTONE SUPPLY - MELBOURNE - FL</t>
  </si>
  <si>
    <t>E000464</t>
  </si>
  <si>
    <t>INTEGRITY HVAC SERVICES INC</t>
  </si>
  <si>
    <t>Regions</t>
  </si>
  <si>
    <t> 0128160185</t>
  </si>
  <si>
    <t> 062000019</t>
  </si>
  <si>
    <t>104 Commerce Circle, Suite A</t>
  </si>
  <si>
    <t>23-20230424-839409</t>
  </si>
  <si>
    <t>117 BULL BRANCH DRIVE</t>
  </si>
  <si>
    <t>DOUBLE SPRINGS</t>
  </si>
  <si>
    <t>E000633</t>
  </si>
  <si>
    <t>WOODSTOCK HEATING &amp; COOLING</t>
  </si>
  <si>
    <t>333 East Judd Street</t>
  </si>
  <si>
    <t>Woodstock</t>
  </si>
  <si>
    <t>IL</t>
  </si>
  <si>
    <t>23-20230425-839683</t>
  </si>
  <si>
    <t>6212 SOUTH KILKENNY DRIVE</t>
  </si>
  <si>
    <t>CRYSTAL LAKE</t>
  </si>
  <si>
    <t>177112-BRCH</t>
  </si>
  <si>
    <t>CENTRAL FURNACE - ELGIN - IL</t>
  </si>
  <si>
    <t>E000516</t>
  </si>
  <si>
    <t>AMVM970804CN</t>
  </si>
  <si>
    <t>ANTIOCH HEATING AND COOLING</t>
  </si>
  <si>
    <t>307 Main Street Suite 105</t>
  </si>
  <si>
    <t>Antioch</t>
  </si>
  <si>
    <t>23-20230501-840562</t>
  </si>
  <si>
    <t>20615 82ND ST</t>
  </si>
  <si>
    <t>BRISTOL</t>
  </si>
  <si>
    <t>WI</t>
  </si>
  <si>
    <t>GDI - CHICAGO</t>
  </si>
  <si>
    <t>ASXS6S3610</t>
  </si>
  <si>
    <t>E001553</t>
  </si>
  <si>
    <t>AMVM970603BN</t>
  </si>
  <si>
    <t>23-20230424-839427</t>
  </si>
  <si>
    <t>1151 MACKENZIE DR</t>
  </si>
  <si>
    <t>ANTIOCH</t>
  </si>
  <si>
    <t>ASXS6S4810</t>
  </si>
  <si>
    <t>E001127</t>
  </si>
  <si>
    <t>AMVC801005CN</t>
  </si>
  <si>
    <t>SCHOMBURG HEATING &amp; COOLING INC.</t>
  </si>
  <si>
    <t>Commerce Bank</t>
  </si>
  <si>
    <t> 427731486</t>
  </si>
  <si>
    <t> 101000019</t>
  </si>
  <si>
    <t>110 Illinois Ave.</t>
  </si>
  <si>
    <t>St Joseph</t>
  </si>
  <si>
    <t>MO</t>
  </si>
  <si>
    <t>23-20230501-840514</t>
  </si>
  <si>
    <t>15315 NW 127H ST</t>
  </si>
  <si>
    <t>PLATTE CITY</t>
  </si>
  <si>
    <t>GDI - MIDWEST</t>
  </si>
  <si>
    <t>ASXS6S3010</t>
  </si>
  <si>
    <t>E001346</t>
  </si>
  <si>
    <t>AMVC960603BN</t>
  </si>
  <si>
    <t>PINE TREE HEATING AND AIR CONDITIONING</t>
  </si>
  <si>
    <t>504 W Genesee Street</t>
  </si>
  <si>
    <t>Lapeer</t>
  </si>
  <si>
    <t>MI</t>
  </si>
  <si>
    <t>23-20230501-840612</t>
  </si>
  <si>
    <t>216 FORCE ROAD</t>
  </si>
  <si>
    <t>ATTICA</t>
  </si>
  <si>
    <t>WILLIAMS DISTRIBUTING - GRAND RAPIDS - MI</t>
  </si>
  <si>
    <t>E000182</t>
  </si>
  <si>
    <t>CAPEA3026B4</t>
  </si>
  <si>
    <t>Row Labels</t>
  </si>
  <si>
    <t>Grand Total</t>
  </si>
  <si>
    <t>Sum of Rebate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</si>
</sst>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$&quot;#,##0_);[Red]\(&quot;$&quot;#,##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BD9EE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0" fontId="0" fillId="33" borderId="0" xfId="0" applyFill="1"/>
    <xf numFmtId="0" fontId="0" fillId="0" borderId="0" xfId="0" applyAlignment="1">
      <alignment vertical="top" wrapText="1"/>
    </xf>
    <xf numFmtId="0" fontId="18" fillId="0" borderId="0" xfId="0" applyFont="1" applyAlignment="1">
      <alignment vertical="top" wrapText="1"/>
    </xf>
    <xf numFmtId="0" fontId="16" fillId="33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6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dkng.conservationrebates.com/dealer-portal/23-ACP1-CP/images/amana-logo2016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0</xdr:row>
      <xdr:rowOff>619125</xdr:rowOff>
    </xdr:to>
    <xdr:pic>
      <xdr:nvPicPr>
        <xdr:cNvPr id="2049" name="Picture 1" descr="Amana 2023 Consumer Instant Rebate Report">
          <a:extLst>
            <a:ext uri="{FF2B5EF4-FFF2-40B4-BE49-F238E27FC236}">
              <a16:creationId xmlns:a16="http://schemas.microsoft.com/office/drawing/2014/main" id="{20C51621-7500-5195-908D-D7B7B9B7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098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ha Kelley" refreshedDate="45055.450287847219" createdVersion="8" refreshedVersion="8" minRefreshableVersion="3" recordCount="12">
  <cacheSource type="worksheet">
    <worksheetSource ref="A4:AC16" sheet="Amana-2023-Consumer-Instant-Reb"/>
  </cacheSource>
  <cacheFields count="29">
    <cacheField name="Contractor" numFmtId="0">
      <sharedItems/>
    </cacheField>
    <cacheField name="Payment method" numFmtId="0">
      <sharedItems count="2">
        <s v="ACH"/>
        <s v="CHECK"/>
      </sharedItems>
    </cacheField>
    <cacheField name="Batch #" numFmtId="0">
      <sharedItems containsSemiMixedTypes="0" containsString="0" containsNumber="1" containsInteger="1" minValue="12125" maxValue="12125"/>
    </cacheField>
    <cacheField name="Account Information - Bank Name" numFmtId="0">
      <sharedItems containsBlank="1"/>
    </cacheField>
    <cacheField name="Account#" numFmtId="0">
      <sharedItems containsBlank="1"/>
    </cacheField>
    <cacheField name="Routing#" numFmtId="0">
      <sharedItems containsBlank="1"/>
    </cacheField>
    <cacheField name="Business Information - Business Address" numFmtId="0">
      <sharedItems/>
    </cacheField>
    <cacheField name="Business City" numFmtId="0">
      <sharedItems/>
    </cacheField>
    <cacheField name="Business State" numFmtId="0">
      <sharedItems/>
    </cacheField>
    <cacheField name="Business ZIP" numFmtId="0">
      <sharedItems containsSemiMixedTypes="0" containsString="0" containsNumber="1" containsInteger="1" minValue="32081" maxValue="64504"/>
    </cacheField>
    <cacheField name="Rebate Number" numFmtId="0">
      <sharedItems/>
    </cacheField>
    <cacheField name="Installation Address - Street Address" numFmtId="0">
      <sharedItems/>
    </cacheField>
    <cacheField name="City" numFmtId="0">
      <sharedItems/>
    </cacheField>
    <cacheField name="State" numFmtId="0">
      <sharedItems/>
    </cacheField>
    <cacheField name="ZIP" numFmtId="0">
      <sharedItems containsSemiMixedTypes="0" containsString="0" containsNumber="1" containsInteger="1" minValue="32223" maxValue="64079"/>
    </cacheField>
    <cacheField name="Rebate Status" numFmtId="0">
      <sharedItems/>
    </cacheField>
    <cacheField name="Rebate Amount" numFmtId="6">
      <sharedItems containsSemiMixedTypes="0" containsString="0" containsNumber="1" containsInteger="1" minValue="450" maxValue="450"/>
    </cacheField>
    <cacheField name="Dealer Number" numFmtId="0">
      <sharedItems containsMixedTypes="1" containsNumber="1" containsInteger="1" minValue="680" maxValue="176064"/>
    </cacheField>
    <cacheField name="Distributor" numFmtId="0">
      <sharedItems/>
    </cacheField>
    <cacheField name="Air Conditioners - Model" numFmtId="0">
      <sharedItems containsBlank="1"/>
    </cacheField>
    <cacheField name="Air Conditioners - Serial" numFmtId="0">
      <sharedItems containsBlank="1"/>
    </cacheField>
    <cacheField name="Heat Pumps - Model" numFmtId="0">
      <sharedItems containsBlank="1"/>
    </cacheField>
    <cacheField name="Heat Pumps - Serial" numFmtId="0">
      <sharedItems containsBlank="1"/>
    </cacheField>
    <cacheField name="Indoor - Model" numFmtId="0">
      <sharedItems/>
    </cacheField>
    <cacheField name="Indoor - Serial" numFmtId="0">
      <sharedItems containsSemiMixedTypes="0" containsString="0" containsNumber="1" containsInteger="1" minValue="2210405415" maxValue="2303081232"/>
    </cacheField>
    <cacheField name="Control" numFmtId="0">
      <sharedItems/>
    </cacheField>
    <cacheField name="Installation Date" numFmtId="14">
      <sharedItems containsSemiMixedTypes="0" containsNonDate="0" containsDate="1" containsString="0" minDate="2023-02-13T00:00:00" maxDate="2023-04-29T00:00:00"/>
    </cacheField>
    <cacheField name="Postmark date" numFmtId="14">
      <sharedItems containsSemiMixedTypes="0" containsNonDate="0" containsDate="1" containsString="0" minDate="2023-04-24T00:00:00" maxDate="2023-05-02T00:00:00"/>
    </cacheField>
    <cacheField name="Date received" numFmtId="14">
      <sharedItems containsSemiMixedTypes="0" containsNonDate="0" containsDate="1" containsString="0" minDate="2023-05-01T00:00:00" maxDate="2023-05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s v="AIR CONDITIONING SYSTEMS, INC."/>
    <x v="0"/>
    <n v="12125"/>
    <s v="PNC Bank"/>
    <s v=" 3161847062"/>
    <s v=" 083000108"/>
    <s v="8840 Madison Blvd. Suite 200R"/>
    <s v="Madison"/>
    <s v="AL"/>
    <n v="35758"/>
    <s v="23-20230425-839680"/>
    <s v="24 WALNUT COVE BLVD SW"/>
    <s v="HUNTSVILLE"/>
    <s v="AL"/>
    <n v="35824"/>
    <s v="APPROVED"/>
    <n v="450"/>
    <n v="680"/>
    <s v="EAST COAST METALS DISTRIBUTORS - HUNTSVILLE - AL"/>
    <m/>
    <m/>
    <s v="ASZS603610"/>
    <s v="E000609"/>
    <s v="AHVE36C01400"/>
    <n v="2302035601"/>
    <s v="Amana Smart Thermostat"/>
    <d v="2023-04-15T00:00:00"/>
    <d v="2023-04-25T00:00:00"/>
    <d v="2023-05-01T00:00:00"/>
  </r>
  <r>
    <s v="AIR CONDITIONING SYSTEMS, INC."/>
    <x v="0"/>
    <n v="12125"/>
    <s v="PNC Bank"/>
    <s v=" 3161847062"/>
    <s v=" 083000108"/>
    <s v="8840 Madison Blvd. Suite 200R"/>
    <s v="Madison"/>
    <s v="AL"/>
    <n v="35758"/>
    <s v="23-20230425-839664"/>
    <s v="123 GENERAL JACKSON CT."/>
    <s v="MADISON"/>
    <s v="AL"/>
    <n v="35757"/>
    <s v="APPROVED"/>
    <n v="450"/>
    <n v="680"/>
    <s v="EAST COAST METALS DISTRIBUTORS - HUNTSVILLE - AL"/>
    <m/>
    <m/>
    <s v="ASZS602410"/>
    <s v="E001363"/>
    <s v="AHVE24BP1400"/>
    <n v="2302227930"/>
    <s v="Amana Smart Thermostat"/>
    <d v="2023-04-21T00:00:00"/>
    <d v="2023-04-25T00:00:00"/>
    <d v="2023-05-01T00:00:00"/>
  </r>
  <r>
    <s v="AIR CONDITIONING SYSTEMS, INC."/>
    <x v="0"/>
    <n v="12125"/>
    <s v="PNC Bank"/>
    <s v=" 3161847062"/>
    <s v=" 083000108"/>
    <s v="8840 Madison Blvd. Suite 200R"/>
    <s v="Madison"/>
    <s v="AL"/>
    <n v="35758"/>
    <s v="23-20230425-839667"/>
    <s v="101 OVERLEAF PT SW"/>
    <s v="HUNTSVILLE"/>
    <s v="AL"/>
    <n v="35824"/>
    <s v="APPROVED"/>
    <n v="450"/>
    <n v="680"/>
    <s v="EAST COAST METALS DISTRIBUTORS - HUNTSVILLE - AL"/>
    <m/>
    <m/>
    <s v="ASZS603610"/>
    <s v="E001714"/>
    <s v="AHVE36CP1400"/>
    <n v="2302205556"/>
    <s v="Amana Smart Thermostat"/>
    <d v="2023-04-11T00:00:00"/>
    <d v="2023-04-25T00:00:00"/>
    <d v="2023-05-01T00:00:00"/>
  </r>
  <r>
    <s v="BLAKE BROTHERS SERVICE CORP."/>
    <x v="1"/>
    <n v="12125"/>
    <m/>
    <m/>
    <m/>
    <s v="2007 N MEMORIAL PARKWAY, SUITE B"/>
    <s v="Huntsville"/>
    <s v="AL"/>
    <n v="35810"/>
    <s v="23-20230421-839046"/>
    <s v="1811 SCOBEE AVE SW"/>
    <s v="DECATUR"/>
    <s v="AL"/>
    <n v="35603"/>
    <s v="APPROVED"/>
    <n v="450"/>
    <n v="65706"/>
    <s v="ASSOCIATED EQUIPMENT COMPANY, INC. - HUNTSVILLE - AL"/>
    <s v="ASXS6S2410"/>
    <s v="E000639"/>
    <m/>
    <m/>
    <s v="AMVC800604BN"/>
    <n v="2211035896"/>
    <s v="Amana Smart Thermostat"/>
    <d v="2023-02-13T00:00:00"/>
    <d v="2023-04-26T00:00:00"/>
    <d v="2023-05-01T00:00:00"/>
  </r>
  <r>
    <s v="GRIFFIN HOME SERVICES, LLC"/>
    <x v="1"/>
    <n v="12125"/>
    <m/>
    <m/>
    <m/>
    <s v="10895 Old Dixie Highway, Suite 1"/>
    <s v="Ponte Vedra"/>
    <s v="FL"/>
    <n v="32081"/>
    <s v="23-20230501-840561"/>
    <s v="1728 RIVER PLANTATION LANE"/>
    <s v="JACKSONVILLE"/>
    <s v="FL"/>
    <n v="32223"/>
    <s v="APPROVED"/>
    <n v="450"/>
    <n v="47293"/>
    <s v="JOHNSTONE SUPPLY - JACKSONVILLE - FL"/>
    <m/>
    <m/>
    <s v="ASZS604810"/>
    <s v="E001263"/>
    <s v="AHVE48DP1400"/>
    <n v="2303081232"/>
    <s v="Amana Smart Thermostat"/>
    <d v="2023-04-20T00:00:00"/>
    <d v="2023-05-01T00:00:00"/>
    <d v="2023-05-02T00:00:00"/>
  </r>
  <r>
    <s v="DON''T SWEAT IT AIR AND HEAT, INC."/>
    <x v="0"/>
    <n v="12125"/>
    <s v="Space Coast Credit Union"/>
    <s v=" 8100007282205"/>
    <s v=" 263177903"/>
    <s v="694 Atlantis Rd"/>
    <s v="Melbourne Village"/>
    <s v="FL"/>
    <n v="32904"/>
    <s v="23-20230428-840397"/>
    <s v="55 BERKELEY ST."/>
    <s v="SATALLITE BEACH"/>
    <s v="FL"/>
    <n v="32937"/>
    <s v="APPROVED"/>
    <n v="450"/>
    <n v="44712"/>
    <s v="JOHNSTONE SUPPLY - MELBOURNE - FL"/>
    <m/>
    <m/>
    <s v="ASZS602410"/>
    <s v="E000464"/>
    <s v="AHVE24BP1400"/>
    <n v="2302092584"/>
    <s v="Amana Smart Thermostat"/>
    <d v="2023-04-17T00:00:00"/>
    <d v="2023-04-28T00:00:00"/>
    <d v="2023-05-01T00:00:00"/>
  </r>
  <r>
    <s v="INTEGRITY HVAC SERVICES INC"/>
    <x v="0"/>
    <n v="12125"/>
    <s v="Regions"/>
    <s v=" 0128160185"/>
    <s v=" 062000019"/>
    <s v="104 Commerce Circle, Suite A"/>
    <s v="Madison"/>
    <s v="AL"/>
    <n v="35758"/>
    <s v="23-20230424-839409"/>
    <s v="117 BULL BRANCH DRIVE"/>
    <s v="DOUBLE SPRINGS"/>
    <s v="AL"/>
    <n v="35553"/>
    <s v="APPROVED"/>
    <n v="450"/>
    <n v="31344"/>
    <s v="ASSOCIATED EQUIPMENT COMPANY, INC. - HUNTSVILLE - AL"/>
    <m/>
    <m/>
    <s v="ASZS603610"/>
    <s v="E000633"/>
    <s v="AHVE36CP1400"/>
    <n v="2301212421"/>
    <s v="Amana Smart Thermostat"/>
    <d v="2023-02-14T00:00:00"/>
    <d v="2023-04-24T00:00:00"/>
    <d v="2023-05-01T00:00:00"/>
  </r>
  <r>
    <s v="WOODSTOCK HEATING &amp; COOLING"/>
    <x v="1"/>
    <n v="12125"/>
    <m/>
    <m/>
    <m/>
    <s v="333 East Judd Street"/>
    <s v="Woodstock"/>
    <s v="IL"/>
    <n v="60098"/>
    <s v="23-20230425-839683"/>
    <s v="6212 SOUTH KILKENNY DRIVE"/>
    <s v="CRYSTAL LAKE"/>
    <s v="IL"/>
    <n v="60014"/>
    <s v="APPROVED"/>
    <n v="450"/>
    <s v="177112-BRCH"/>
    <s v="CENTRAL FURNACE - ELGIN - IL"/>
    <m/>
    <m/>
    <s v="ASZS603610"/>
    <s v="E000516"/>
    <s v="AMVM970804CN"/>
    <n v="2210405415"/>
    <s v="Amana Smart Thermostat"/>
    <d v="2023-03-16T00:00:00"/>
    <d v="2023-04-25T00:00:00"/>
    <d v="2023-05-01T00:00:00"/>
  </r>
  <r>
    <s v="ANTIOCH HEATING AND COOLING"/>
    <x v="1"/>
    <n v="12125"/>
    <m/>
    <m/>
    <m/>
    <s v="307 Main Street Suite 105"/>
    <s v="Antioch"/>
    <s v="IL"/>
    <n v="60002"/>
    <s v="23-20230501-840562"/>
    <s v="20615 82ND ST"/>
    <s v="BRISTOL"/>
    <s v="WI"/>
    <n v="53104"/>
    <s v="APPROVED"/>
    <n v="450"/>
    <n v="176064"/>
    <s v="GDI - CHICAGO"/>
    <s v="ASXS6S3610"/>
    <s v="E001553"/>
    <m/>
    <m/>
    <s v="AMVM970603BN"/>
    <n v="2301227598"/>
    <s v="Amana Smart Thermostat"/>
    <d v="2023-04-26T00:00:00"/>
    <d v="2023-05-01T00:00:00"/>
    <d v="2023-05-02T00:00:00"/>
  </r>
  <r>
    <s v="ANTIOCH HEATING AND COOLING"/>
    <x v="1"/>
    <n v="12125"/>
    <m/>
    <m/>
    <m/>
    <s v="307 Main Street Suite 105"/>
    <s v="Antioch"/>
    <s v="IL"/>
    <n v="60002"/>
    <s v="23-20230424-839427"/>
    <s v="1151 MACKENZIE DR"/>
    <s v="ANTIOCH"/>
    <s v="IL"/>
    <n v="60002"/>
    <s v="APPROVED"/>
    <n v="450"/>
    <n v="176064"/>
    <s v="GDI - CHICAGO"/>
    <s v="ASXS6S4810"/>
    <s v="E001127"/>
    <m/>
    <m/>
    <s v="AMVC801005CN"/>
    <n v="2211095346"/>
    <s v="Amana Smart Thermostat"/>
    <d v="2023-04-21T00:00:00"/>
    <d v="2023-04-24T00:00:00"/>
    <d v="2023-05-01T00:00:00"/>
  </r>
  <r>
    <s v="SCHOMBURG HEATING &amp; COOLING INC."/>
    <x v="0"/>
    <n v="12125"/>
    <s v="Commerce Bank"/>
    <s v=" 427731486"/>
    <s v=" 101000019"/>
    <s v="110 Illinois Ave."/>
    <s v="St Joseph"/>
    <s v="MO"/>
    <n v="64504"/>
    <s v="23-20230501-840514"/>
    <s v="15315 NW 127H ST"/>
    <s v="PLATTE CITY"/>
    <s v="MO"/>
    <n v="64079"/>
    <s v="APPROVED"/>
    <n v="450"/>
    <n v="137205"/>
    <s v="GDI - MIDWEST"/>
    <s v="ASXS6S3010"/>
    <s v="E001346"/>
    <m/>
    <m/>
    <s v="AMVC960603BN"/>
    <n v="2211117288"/>
    <s v="Amana Smart Thermostat"/>
    <d v="2023-04-27T00:00:00"/>
    <d v="2023-05-01T00:00:00"/>
    <d v="2023-05-02T00:00:00"/>
  </r>
  <r>
    <s v="PINE TREE HEATING AND AIR CONDITIONING"/>
    <x v="1"/>
    <n v="12125"/>
    <m/>
    <m/>
    <m/>
    <s v="504 W Genesee Street"/>
    <s v="Lapeer"/>
    <s v="MI"/>
    <n v="48446"/>
    <s v="23-20230501-840612"/>
    <s v="216 FORCE ROAD"/>
    <s v="ATTICA"/>
    <s v="MI"/>
    <n v="48412"/>
    <s v="APPROVED"/>
    <n v="450"/>
    <n v="1021"/>
    <s v="WILLIAMS DISTRIBUTING - GRAND RAPIDS - MI"/>
    <m/>
    <m/>
    <s v="ASZS603610"/>
    <s v="E000182"/>
    <s v="CAPEA3026B4"/>
    <n v="2211203230"/>
    <s v="Amana Smart Thermostat"/>
    <d v="2023-04-28T00:00:00"/>
    <d v="2023-05-01T00:00:00"/>
    <d v="2023-05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8:B21" firstHeaderRow="1" firstDataRow="1" firstDataCol="1"/>
  <pivotFields count="29"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6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4"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um of Rebate Amount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showGridLines="0" tabSelected="1" workbookViewId="0">
      <selection activeCell="B19" sqref="B19:C19"/>
    </sheetView>
  </sheetViews>
  <sheetFormatPr defaultRowHeight="15" x14ac:dyDescent="0.25"/>
  <cols>
    <col min="1" max="1" width="13.140625" bestFit="1" customWidth="1"/>
    <col min="2" max="2" width="21.85546875" bestFit="1" customWidth="1"/>
    <col min="3" max="3" width="7.28515625" bestFit="1" customWidth="1"/>
    <col min="4" max="4" width="31.42578125" bestFit="1" customWidth="1"/>
    <col min="5" max="5" width="14.5703125" bestFit="1" customWidth="1"/>
    <col min="6" max="6" width="10.42578125" bestFit="1" customWidth="1"/>
    <col min="7" max="7" width="36.5703125" bestFit="1" customWidth="1"/>
    <col min="8" max="8" width="17.7109375" bestFit="1" customWidth="1"/>
    <col min="9" max="9" width="13.85546875" bestFit="1" customWidth="1"/>
    <col min="10" max="10" width="11.85546875" bestFit="1" customWidth="1"/>
    <col min="11" max="11" width="18.7109375" bestFit="1" customWidth="1"/>
    <col min="12" max="12" width="34" bestFit="1" customWidth="1"/>
    <col min="13" max="13" width="16.28515625" bestFit="1" customWidth="1"/>
    <col min="14" max="14" width="5.5703125" bestFit="1" customWidth="1"/>
    <col min="15" max="15" width="6" bestFit="1" customWidth="1"/>
    <col min="16" max="16" width="13.28515625" bestFit="1" customWidth="1"/>
    <col min="17" max="17" width="15" bestFit="1" customWidth="1"/>
    <col min="18" max="18" width="14.7109375" bestFit="1" customWidth="1"/>
    <col min="19" max="19" width="36.5703125" bestFit="1" customWidth="1"/>
    <col min="20" max="20" width="23.28515625" bestFit="1" customWidth="1"/>
    <col min="21" max="21" width="22.42578125" bestFit="1" customWidth="1"/>
    <col min="22" max="22" width="19.28515625" bestFit="1" customWidth="1"/>
    <col min="23" max="23" width="18.42578125" bestFit="1" customWidth="1"/>
    <col min="24" max="24" width="15.7109375" bestFit="1" customWidth="1"/>
    <col min="25" max="25" width="13.5703125" bestFit="1" customWidth="1"/>
    <col min="26" max="26" width="23.7109375" bestFit="1" customWidth="1"/>
    <col min="27" max="27" width="15.7109375" bestFit="1" customWidth="1"/>
    <col min="28" max="28" width="13.85546875" bestFit="1" customWidth="1"/>
    <col min="29" max="29" width="13.42578125" bestFit="1" customWidth="1"/>
  </cols>
  <sheetData>
    <row r="1" spans="1:29" ht="67.5" customHeight="1" x14ac:dyDescent="0.25">
      <c r="A1" s="2"/>
      <c r="B1" s="2"/>
      <c r="C1" s="2"/>
      <c r="D1" s="2"/>
    </row>
    <row r="2" spans="1:29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29" x14ac:dyDescent="0.25">
      <c r="A3" s="3"/>
      <c r="B3" s="3"/>
      <c r="C3" s="3"/>
      <c r="D3" s="3"/>
      <c r="E3" s="3"/>
      <c r="F3" s="3"/>
      <c r="G3" s="3"/>
      <c r="H3" s="3"/>
    </row>
    <row r="4" spans="1:29" s="1" customForma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</row>
    <row r="5" spans="1:29" x14ac:dyDescent="0.25">
      <c r="A5" s="5" t="s">
        <v>30</v>
      </c>
      <c r="B5" s="5" t="s">
        <v>31</v>
      </c>
      <c r="C5" s="5">
        <v>12125</v>
      </c>
      <c r="D5" s="5" t="s">
        <v>32</v>
      </c>
      <c r="E5" s="5" t="s">
        <v>33</v>
      </c>
      <c r="F5" s="5" t="s">
        <v>34</v>
      </c>
      <c r="G5" s="5" t="s">
        <v>35</v>
      </c>
      <c r="H5" s="5" t="s">
        <v>36</v>
      </c>
      <c r="I5" s="5" t="s">
        <v>37</v>
      </c>
      <c r="J5" s="5">
        <v>35758</v>
      </c>
      <c r="K5" s="5" t="s">
        <v>38</v>
      </c>
      <c r="L5" s="5" t="s">
        <v>39</v>
      </c>
      <c r="M5" s="5" t="s">
        <v>40</v>
      </c>
      <c r="N5" s="5" t="s">
        <v>37</v>
      </c>
      <c r="O5" s="5">
        <v>35824</v>
      </c>
      <c r="P5" s="5" t="s">
        <v>41</v>
      </c>
      <c r="Q5" s="6">
        <v>450</v>
      </c>
      <c r="R5" s="5">
        <v>680</v>
      </c>
      <c r="S5" s="5" t="s">
        <v>42</v>
      </c>
      <c r="T5" s="5"/>
      <c r="U5" s="5"/>
      <c r="V5" s="5" t="s">
        <v>43</v>
      </c>
      <c r="W5" s="5" t="s">
        <v>44</v>
      </c>
      <c r="X5" s="5" t="s">
        <v>45</v>
      </c>
      <c r="Y5" s="5">
        <v>2302035601</v>
      </c>
      <c r="Z5" s="5" t="s">
        <v>46</v>
      </c>
      <c r="AA5" s="7">
        <v>45031</v>
      </c>
      <c r="AB5" s="7">
        <v>45041</v>
      </c>
      <c r="AC5" s="7">
        <v>45047</v>
      </c>
    </row>
    <row r="6" spans="1:29" x14ac:dyDescent="0.25">
      <c r="A6" s="5" t="s">
        <v>30</v>
      </c>
      <c r="B6" s="5" t="s">
        <v>31</v>
      </c>
      <c r="C6" s="5">
        <v>12125</v>
      </c>
      <c r="D6" s="5" t="s">
        <v>32</v>
      </c>
      <c r="E6" s="5" t="s">
        <v>33</v>
      </c>
      <c r="F6" s="5" t="s">
        <v>34</v>
      </c>
      <c r="G6" s="5" t="s">
        <v>35</v>
      </c>
      <c r="H6" s="5" t="s">
        <v>36</v>
      </c>
      <c r="I6" s="5" t="s">
        <v>37</v>
      </c>
      <c r="J6" s="5">
        <v>35758</v>
      </c>
      <c r="K6" s="5" t="s">
        <v>47</v>
      </c>
      <c r="L6" s="5" t="s">
        <v>48</v>
      </c>
      <c r="M6" s="5" t="s">
        <v>49</v>
      </c>
      <c r="N6" s="5" t="s">
        <v>37</v>
      </c>
      <c r="O6" s="5">
        <v>35757</v>
      </c>
      <c r="P6" s="5" t="s">
        <v>41</v>
      </c>
      <c r="Q6" s="6">
        <v>450</v>
      </c>
      <c r="R6" s="5">
        <v>680</v>
      </c>
      <c r="S6" s="5" t="s">
        <v>42</v>
      </c>
      <c r="T6" s="5"/>
      <c r="U6" s="5"/>
      <c r="V6" s="5" t="s">
        <v>50</v>
      </c>
      <c r="W6" s="5" t="s">
        <v>51</v>
      </c>
      <c r="X6" s="5" t="s">
        <v>52</v>
      </c>
      <c r="Y6" s="5">
        <v>2302227930</v>
      </c>
      <c r="Z6" s="5" t="s">
        <v>46</v>
      </c>
      <c r="AA6" s="7">
        <v>45037</v>
      </c>
      <c r="AB6" s="7">
        <v>45041</v>
      </c>
      <c r="AC6" s="7">
        <v>45047</v>
      </c>
    </row>
    <row r="7" spans="1:29" x14ac:dyDescent="0.25">
      <c r="A7" s="5" t="s">
        <v>30</v>
      </c>
      <c r="B7" s="5" t="s">
        <v>31</v>
      </c>
      <c r="C7" s="5">
        <v>12125</v>
      </c>
      <c r="D7" s="5" t="s">
        <v>32</v>
      </c>
      <c r="E7" s="5" t="s">
        <v>33</v>
      </c>
      <c r="F7" s="5" t="s">
        <v>34</v>
      </c>
      <c r="G7" s="5" t="s">
        <v>35</v>
      </c>
      <c r="H7" s="5" t="s">
        <v>36</v>
      </c>
      <c r="I7" s="5" t="s">
        <v>37</v>
      </c>
      <c r="J7" s="5">
        <v>35758</v>
      </c>
      <c r="K7" s="5" t="s">
        <v>53</v>
      </c>
      <c r="L7" s="5" t="s">
        <v>54</v>
      </c>
      <c r="M7" s="5" t="s">
        <v>40</v>
      </c>
      <c r="N7" s="5" t="s">
        <v>37</v>
      </c>
      <c r="O7" s="5">
        <v>35824</v>
      </c>
      <c r="P7" s="5" t="s">
        <v>41</v>
      </c>
      <c r="Q7" s="6">
        <v>450</v>
      </c>
      <c r="R7" s="5">
        <v>680</v>
      </c>
      <c r="S7" s="5" t="s">
        <v>42</v>
      </c>
      <c r="T7" s="5"/>
      <c r="U7" s="5"/>
      <c r="V7" s="5" t="s">
        <v>43</v>
      </c>
      <c r="W7" s="5" t="s">
        <v>55</v>
      </c>
      <c r="X7" s="5" t="s">
        <v>56</v>
      </c>
      <c r="Y7" s="5">
        <v>2302205556</v>
      </c>
      <c r="Z7" s="5" t="s">
        <v>46</v>
      </c>
      <c r="AA7" s="7">
        <v>45027</v>
      </c>
      <c r="AB7" s="7">
        <v>45041</v>
      </c>
      <c r="AC7" s="7">
        <v>45047</v>
      </c>
    </row>
    <row r="8" spans="1:29" x14ac:dyDescent="0.25">
      <c r="A8" s="5" t="s">
        <v>57</v>
      </c>
      <c r="B8" s="5" t="s">
        <v>58</v>
      </c>
      <c r="C8" s="5">
        <v>12125</v>
      </c>
      <c r="D8" s="5"/>
      <c r="E8" s="5"/>
      <c r="F8" s="5"/>
      <c r="G8" s="5" t="s">
        <v>59</v>
      </c>
      <c r="H8" s="5" t="s">
        <v>60</v>
      </c>
      <c r="I8" s="5" t="s">
        <v>37</v>
      </c>
      <c r="J8" s="5">
        <v>35810</v>
      </c>
      <c r="K8" s="5" t="s">
        <v>61</v>
      </c>
      <c r="L8" s="5" t="s">
        <v>62</v>
      </c>
      <c r="M8" s="5" t="s">
        <v>63</v>
      </c>
      <c r="N8" s="5" t="s">
        <v>37</v>
      </c>
      <c r="O8" s="5">
        <v>35603</v>
      </c>
      <c r="P8" s="5" t="s">
        <v>41</v>
      </c>
      <c r="Q8" s="6">
        <v>450</v>
      </c>
      <c r="R8" s="5">
        <v>65706</v>
      </c>
      <c r="S8" s="5" t="s">
        <v>64</v>
      </c>
      <c r="T8" s="5" t="s">
        <v>65</v>
      </c>
      <c r="U8" s="5" t="s">
        <v>66</v>
      </c>
      <c r="V8" s="5"/>
      <c r="W8" s="5"/>
      <c r="X8" s="5" t="s">
        <v>67</v>
      </c>
      <c r="Y8" s="5">
        <v>2211035896</v>
      </c>
      <c r="Z8" s="5" t="s">
        <v>46</v>
      </c>
      <c r="AA8" s="7">
        <v>44970</v>
      </c>
      <c r="AB8" s="7">
        <v>45042</v>
      </c>
      <c r="AC8" s="7">
        <v>45047</v>
      </c>
    </row>
    <row r="9" spans="1:29" x14ac:dyDescent="0.25">
      <c r="A9" s="5" t="s">
        <v>68</v>
      </c>
      <c r="B9" s="5" t="s">
        <v>58</v>
      </c>
      <c r="C9" s="5">
        <v>12125</v>
      </c>
      <c r="D9" s="5"/>
      <c r="E9" s="5"/>
      <c r="F9" s="5"/>
      <c r="G9" s="5" t="s">
        <v>69</v>
      </c>
      <c r="H9" s="5" t="s">
        <v>70</v>
      </c>
      <c r="I9" s="5" t="s">
        <v>71</v>
      </c>
      <c r="J9" s="5">
        <v>32081</v>
      </c>
      <c r="K9" s="5" t="s">
        <v>72</v>
      </c>
      <c r="L9" s="5" t="s">
        <v>73</v>
      </c>
      <c r="M9" s="5" t="s">
        <v>74</v>
      </c>
      <c r="N9" s="5" t="s">
        <v>71</v>
      </c>
      <c r="O9" s="5">
        <v>32223</v>
      </c>
      <c r="P9" s="5" t="s">
        <v>41</v>
      </c>
      <c r="Q9" s="6">
        <v>450</v>
      </c>
      <c r="R9" s="5">
        <v>47293</v>
      </c>
      <c r="S9" s="5" t="s">
        <v>75</v>
      </c>
      <c r="T9" s="5"/>
      <c r="U9" s="5"/>
      <c r="V9" s="5" t="s">
        <v>76</v>
      </c>
      <c r="W9" s="5" t="s">
        <v>77</v>
      </c>
      <c r="X9" s="5" t="s">
        <v>78</v>
      </c>
      <c r="Y9" s="5">
        <v>2303081232</v>
      </c>
      <c r="Z9" s="5" t="s">
        <v>46</v>
      </c>
      <c r="AA9" s="7">
        <v>45036</v>
      </c>
      <c r="AB9" s="7">
        <v>45047</v>
      </c>
      <c r="AC9" s="7">
        <v>45048</v>
      </c>
    </row>
    <row r="10" spans="1:29" x14ac:dyDescent="0.25">
      <c r="A10" s="5" t="s">
        <v>79</v>
      </c>
      <c r="B10" s="5" t="s">
        <v>31</v>
      </c>
      <c r="C10" s="5">
        <v>12125</v>
      </c>
      <c r="D10" s="5" t="s">
        <v>80</v>
      </c>
      <c r="E10" s="5" t="s">
        <v>81</v>
      </c>
      <c r="F10" s="5" t="s">
        <v>82</v>
      </c>
      <c r="G10" s="5" t="s">
        <v>83</v>
      </c>
      <c r="H10" s="5" t="s">
        <v>84</v>
      </c>
      <c r="I10" s="5" t="s">
        <v>71</v>
      </c>
      <c r="J10" s="5">
        <v>32904</v>
      </c>
      <c r="K10" s="5" t="s">
        <v>85</v>
      </c>
      <c r="L10" s="5" t="s">
        <v>86</v>
      </c>
      <c r="M10" s="5" t="s">
        <v>87</v>
      </c>
      <c r="N10" s="5" t="s">
        <v>71</v>
      </c>
      <c r="O10" s="5">
        <v>32937</v>
      </c>
      <c r="P10" s="5" t="s">
        <v>41</v>
      </c>
      <c r="Q10" s="6">
        <v>450</v>
      </c>
      <c r="R10" s="5">
        <v>44712</v>
      </c>
      <c r="S10" s="5" t="s">
        <v>88</v>
      </c>
      <c r="T10" s="5"/>
      <c r="U10" s="5"/>
      <c r="V10" s="5" t="s">
        <v>50</v>
      </c>
      <c r="W10" s="5" t="s">
        <v>89</v>
      </c>
      <c r="X10" s="5" t="s">
        <v>52</v>
      </c>
      <c r="Y10" s="5">
        <v>2302092584</v>
      </c>
      <c r="Z10" s="5" t="s">
        <v>46</v>
      </c>
      <c r="AA10" s="7">
        <v>45033</v>
      </c>
      <c r="AB10" s="7">
        <v>45044</v>
      </c>
      <c r="AC10" s="7">
        <v>45047</v>
      </c>
    </row>
    <row r="11" spans="1:29" x14ac:dyDescent="0.25">
      <c r="A11" s="5" t="s">
        <v>90</v>
      </c>
      <c r="B11" s="5" t="s">
        <v>31</v>
      </c>
      <c r="C11" s="5">
        <v>12125</v>
      </c>
      <c r="D11" s="5" t="s">
        <v>91</v>
      </c>
      <c r="E11" s="5" t="s">
        <v>92</v>
      </c>
      <c r="F11" s="5" t="s">
        <v>93</v>
      </c>
      <c r="G11" s="5" t="s">
        <v>94</v>
      </c>
      <c r="H11" s="5" t="s">
        <v>36</v>
      </c>
      <c r="I11" s="5" t="s">
        <v>37</v>
      </c>
      <c r="J11" s="5">
        <v>35758</v>
      </c>
      <c r="K11" s="5" t="s">
        <v>95</v>
      </c>
      <c r="L11" s="5" t="s">
        <v>96</v>
      </c>
      <c r="M11" s="5" t="s">
        <v>97</v>
      </c>
      <c r="N11" s="5" t="s">
        <v>37</v>
      </c>
      <c r="O11" s="5">
        <v>35553</v>
      </c>
      <c r="P11" s="5" t="s">
        <v>41</v>
      </c>
      <c r="Q11" s="6">
        <v>450</v>
      </c>
      <c r="R11" s="5">
        <v>31344</v>
      </c>
      <c r="S11" s="5" t="s">
        <v>64</v>
      </c>
      <c r="T11" s="5"/>
      <c r="U11" s="5"/>
      <c r="V11" s="5" t="s">
        <v>43</v>
      </c>
      <c r="W11" s="5" t="s">
        <v>98</v>
      </c>
      <c r="X11" s="5" t="s">
        <v>56</v>
      </c>
      <c r="Y11" s="5">
        <v>2301212421</v>
      </c>
      <c r="Z11" s="5" t="s">
        <v>46</v>
      </c>
      <c r="AA11" s="7">
        <v>44971</v>
      </c>
      <c r="AB11" s="7">
        <v>45040</v>
      </c>
      <c r="AC11" s="7">
        <v>45047</v>
      </c>
    </row>
    <row r="12" spans="1:29" x14ac:dyDescent="0.25">
      <c r="A12" s="5" t="s">
        <v>99</v>
      </c>
      <c r="B12" s="5" t="s">
        <v>58</v>
      </c>
      <c r="C12" s="5">
        <v>12125</v>
      </c>
      <c r="D12" s="5"/>
      <c r="E12" s="5"/>
      <c r="F12" s="5"/>
      <c r="G12" s="5" t="s">
        <v>100</v>
      </c>
      <c r="H12" s="5" t="s">
        <v>101</v>
      </c>
      <c r="I12" s="5" t="s">
        <v>102</v>
      </c>
      <c r="J12" s="5">
        <v>60098</v>
      </c>
      <c r="K12" s="5" t="s">
        <v>103</v>
      </c>
      <c r="L12" s="5" t="s">
        <v>104</v>
      </c>
      <c r="M12" s="5" t="s">
        <v>105</v>
      </c>
      <c r="N12" s="5" t="s">
        <v>102</v>
      </c>
      <c r="O12" s="5">
        <v>60014</v>
      </c>
      <c r="P12" s="5" t="s">
        <v>41</v>
      </c>
      <c r="Q12" s="6">
        <v>450</v>
      </c>
      <c r="R12" s="5" t="s">
        <v>106</v>
      </c>
      <c r="S12" s="5" t="s">
        <v>107</v>
      </c>
      <c r="T12" s="5"/>
      <c r="U12" s="5"/>
      <c r="V12" s="5" t="s">
        <v>43</v>
      </c>
      <c r="W12" s="5" t="s">
        <v>108</v>
      </c>
      <c r="X12" s="5" t="s">
        <v>109</v>
      </c>
      <c r="Y12" s="5">
        <v>2210405415</v>
      </c>
      <c r="Z12" s="5" t="s">
        <v>46</v>
      </c>
      <c r="AA12" s="7">
        <v>45001</v>
      </c>
      <c r="AB12" s="7">
        <v>45041</v>
      </c>
      <c r="AC12" s="7">
        <v>45047</v>
      </c>
    </row>
    <row r="13" spans="1:29" x14ac:dyDescent="0.25">
      <c r="A13" s="5" t="s">
        <v>110</v>
      </c>
      <c r="B13" s="5" t="s">
        <v>58</v>
      </c>
      <c r="C13" s="5">
        <v>12125</v>
      </c>
      <c r="D13" s="5"/>
      <c r="E13" s="5"/>
      <c r="F13" s="5"/>
      <c r="G13" s="5" t="s">
        <v>111</v>
      </c>
      <c r="H13" s="5" t="s">
        <v>112</v>
      </c>
      <c r="I13" s="5" t="s">
        <v>102</v>
      </c>
      <c r="J13" s="5">
        <v>60002</v>
      </c>
      <c r="K13" s="5" t="s">
        <v>113</v>
      </c>
      <c r="L13" s="5" t="s">
        <v>114</v>
      </c>
      <c r="M13" s="5" t="s">
        <v>115</v>
      </c>
      <c r="N13" s="5" t="s">
        <v>116</v>
      </c>
      <c r="O13" s="5">
        <v>53104</v>
      </c>
      <c r="P13" s="5" t="s">
        <v>41</v>
      </c>
      <c r="Q13" s="6">
        <v>450</v>
      </c>
      <c r="R13" s="5">
        <v>176064</v>
      </c>
      <c r="S13" s="5" t="s">
        <v>117</v>
      </c>
      <c r="T13" s="5" t="s">
        <v>118</v>
      </c>
      <c r="U13" s="5" t="s">
        <v>119</v>
      </c>
      <c r="V13" s="5"/>
      <c r="W13" s="5"/>
      <c r="X13" s="5" t="s">
        <v>120</v>
      </c>
      <c r="Y13" s="5">
        <v>2301227598</v>
      </c>
      <c r="Z13" s="5" t="s">
        <v>46</v>
      </c>
      <c r="AA13" s="7">
        <v>45042</v>
      </c>
      <c r="AB13" s="7">
        <v>45047</v>
      </c>
      <c r="AC13" s="7">
        <v>45048</v>
      </c>
    </row>
    <row r="14" spans="1:29" x14ac:dyDescent="0.25">
      <c r="A14" s="5" t="s">
        <v>110</v>
      </c>
      <c r="B14" s="5" t="s">
        <v>58</v>
      </c>
      <c r="C14" s="5">
        <v>12125</v>
      </c>
      <c r="D14" s="5"/>
      <c r="E14" s="5"/>
      <c r="F14" s="5"/>
      <c r="G14" s="5" t="s">
        <v>111</v>
      </c>
      <c r="H14" s="5" t="s">
        <v>112</v>
      </c>
      <c r="I14" s="5" t="s">
        <v>102</v>
      </c>
      <c r="J14" s="5">
        <v>60002</v>
      </c>
      <c r="K14" s="5" t="s">
        <v>121</v>
      </c>
      <c r="L14" s="5" t="s">
        <v>122</v>
      </c>
      <c r="M14" s="5" t="s">
        <v>123</v>
      </c>
      <c r="N14" s="5" t="s">
        <v>102</v>
      </c>
      <c r="O14" s="5">
        <v>60002</v>
      </c>
      <c r="P14" s="5" t="s">
        <v>41</v>
      </c>
      <c r="Q14" s="6">
        <v>450</v>
      </c>
      <c r="R14" s="5">
        <v>176064</v>
      </c>
      <c r="S14" s="5" t="s">
        <v>117</v>
      </c>
      <c r="T14" s="5" t="s">
        <v>124</v>
      </c>
      <c r="U14" s="5" t="s">
        <v>125</v>
      </c>
      <c r="V14" s="5"/>
      <c r="W14" s="5"/>
      <c r="X14" s="5" t="s">
        <v>126</v>
      </c>
      <c r="Y14" s="5">
        <v>2211095346</v>
      </c>
      <c r="Z14" s="5" t="s">
        <v>46</v>
      </c>
      <c r="AA14" s="7">
        <v>45037</v>
      </c>
      <c r="AB14" s="7">
        <v>45040</v>
      </c>
      <c r="AC14" s="7">
        <v>45047</v>
      </c>
    </row>
    <row r="15" spans="1:29" x14ac:dyDescent="0.25">
      <c r="A15" s="5" t="s">
        <v>127</v>
      </c>
      <c r="B15" s="5" t="s">
        <v>31</v>
      </c>
      <c r="C15" s="5">
        <v>12125</v>
      </c>
      <c r="D15" s="5" t="s">
        <v>128</v>
      </c>
      <c r="E15" s="5" t="s">
        <v>129</v>
      </c>
      <c r="F15" s="5" t="s">
        <v>130</v>
      </c>
      <c r="G15" s="5" t="s">
        <v>131</v>
      </c>
      <c r="H15" s="5" t="s">
        <v>132</v>
      </c>
      <c r="I15" s="5" t="s">
        <v>133</v>
      </c>
      <c r="J15" s="5">
        <v>64504</v>
      </c>
      <c r="K15" s="5" t="s">
        <v>134</v>
      </c>
      <c r="L15" s="5" t="s">
        <v>135</v>
      </c>
      <c r="M15" s="5" t="s">
        <v>136</v>
      </c>
      <c r="N15" s="5" t="s">
        <v>133</v>
      </c>
      <c r="O15" s="5">
        <v>64079</v>
      </c>
      <c r="P15" s="5" t="s">
        <v>41</v>
      </c>
      <c r="Q15" s="6">
        <v>450</v>
      </c>
      <c r="R15" s="5">
        <v>137205</v>
      </c>
      <c r="S15" s="5" t="s">
        <v>137</v>
      </c>
      <c r="T15" s="5" t="s">
        <v>138</v>
      </c>
      <c r="U15" s="5" t="s">
        <v>139</v>
      </c>
      <c r="V15" s="5"/>
      <c r="W15" s="5"/>
      <c r="X15" s="5" t="s">
        <v>140</v>
      </c>
      <c r="Y15" s="5">
        <v>2211117288</v>
      </c>
      <c r="Z15" s="5" t="s">
        <v>46</v>
      </c>
      <c r="AA15" s="7">
        <v>45043</v>
      </c>
      <c r="AB15" s="7">
        <v>45047</v>
      </c>
      <c r="AC15" s="7">
        <v>45048</v>
      </c>
    </row>
    <row r="16" spans="1:29" x14ac:dyDescent="0.25">
      <c r="A16" s="5" t="s">
        <v>141</v>
      </c>
      <c r="B16" s="5" t="s">
        <v>58</v>
      </c>
      <c r="C16" s="5">
        <v>12125</v>
      </c>
      <c r="D16" s="5"/>
      <c r="E16" s="5"/>
      <c r="F16" s="5"/>
      <c r="G16" s="5" t="s">
        <v>142</v>
      </c>
      <c r="H16" s="5" t="s">
        <v>143</v>
      </c>
      <c r="I16" s="5" t="s">
        <v>144</v>
      </c>
      <c r="J16" s="5">
        <v>48446</v>
      </c>
      <c r="K16" s="5" t="s">
        <v>145</v>
      </c>
      <c r="L16" s="5" t="s">
        <v>146</v>
      </c>
      <c r="M16" s="5" t="s">
        <v>147</v>
      </c>
      <c r="N16" s="5" t="s">
        <v>144</v>
      </c>
      <c r="O16" s="5">
        <v>48412</v>
      </c>
      <c r="P16" s="5" t="s">
        <v>41</v>
      </c>
      <c r="Q16" s="6">
        <v>450</v>
      </c>
      <c r="R16" s="5">
        <v>1021</v>
      </c>
      <c r="S16" s="5" t="s">
        <v>148</v>
      </c>
      <c r="T16" s="5"/>
      <c r="U16" s="5"/>
      <c r="V16" s="5" t="s">
        <v>43</v>
      </c>
      <c r="W16" s="5" t="s">
        <v>149</v>
      </c>
      <c r="X16" s="5" t="s">
        <v>150</v>
      </c>
      <c r="Y16" s="5">
        <v>2211203230</v>
      </c>
      <c r="Z16" s="5" t="s">
        <v>46</v>
      </c>
      <c r="AA16" s="7">
        <v>45044</v>
      </c>
      <c r="AB16" s="7">
        <v>45047</v>
      </c>
      <c r="AC16" s="7">
        <v>45048</v>
      </c>
    </row>
    <row r="18" spans="1:3" x14ac:dyDescent="0.25">
      <c r="A18" s="8" t="s">
        <v>151</v>
      </c>
      <c r="B18" t="s">
        <v>153</v>
      </c>
    </row>
    <row r="19" spans="1:3" x14ac:dyDescent="0.25">
      <c r="A19" s="5" t="s">
        <v>31</v>
      </c>
      <c r="B19" s="9">
        <v>2700</v>
      </c>
      <c r="C19" s="9">
        <v>2700</v>
      </c>
    </row>
    <row r="20" spans="1:3" x14ac:dyDescent="0.25">
      <c r="A20" s="5" t="s">
        <v>58</v>
      </c>
      <c r="B20" s="9">
        <v>2700</v>
      </c>
    </row>
    <row r="21" spans="1:3" x14ac:dyDescent="0.25">
      <c r="A21" s="5" t="s">
        <v>152</v>
      </c>
      <c r="B21" s="9">
        <v>5400</v>
      </c>
    </row>
  </sheetData>
  <autoFilter ref="A4:AC4"/>
  <mergeCells count="2">
    <mergeCell ref="A1:D1"/>
    <mergeCell ref="A2:H3"/>
  </mergeCell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Amana-2023-Consumer-Instant-Reb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Kelley</dc:creator>
  <cp:lastModifiedBy>Martha Kelley</cp:lastModifiedBy>
  <dcterms:created xsi:type="dcterms:W3CDTF">2023-05-09T17:49:35Z</dcterms:created>
  <dcterms:modified xsi:type="dcterms:W3CDTF">2023-05-09T17:49:35Z</dcterms:modified>
</cp:coreProperties>
</file>